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2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Финансирование!$B$1:$B$60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  <definedName name="_xlnm.Print_Area" localSheetId="1">'степень выполн. осн.мероприят'!$A$1:$H$7</definedName>
  </definedNames>
  <calcPr calcId="125725"/>
</workbook>
</file>

<file path=xl/calcChain.xml><?xml version="1.0" encoding="utf-8"?>
<calcChain xmlns="http://schemas.openxmlformats.org/spreadsheetml/2006/main">
  <c r="G12" i="9"/>
  <c r="F12"/>
  <c r="G11"/>
  <c r="F11"/>
  <c r="F13" s="1"/>
  <c r="F7" i="2"/>
  <c r="F6" s="1"/>
  <c r="E6"/>
  <c r="E7"/>
  <c r="F7" i="8"/>
  <c r="F6"/>
  <c r="G13" i="9" l="1"/>
</calcChain>
</file>

<file path=xl/sharedStrings.xml><?xml version="1.0" encoding="utf-8"?>
<sst xmlns="http://schemas.openxmlformats.org/spreadsheetml/2006/main" count="85" uniqueCount="57">
  <si>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</si>
  <si>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</si>
  <si>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</si>
  <si>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</si>
  <si>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</si>
  <si>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</si>
  <si>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</si>
  <si>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</si>
  <si>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</si>
  <si>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</si>
  <si>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</si>
  <si>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</si>
  <si>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</si>
  <si>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</si>
  <si>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</si>
  <si>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</si>
  <si>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</si>
  <si>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</si>
  <si>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</si>
  <si>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</si>
  <si>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</si>
  <si>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</si>
  <si>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%</t>
  </si>
  <si>
    <t>Оплата услуг по информационно-технологическому обслуживанию автоматизированной информационной  системы, обеспечивающей функционирование электронного социального транспортного приложения Миасского городского округа</t>
  </si>
  <si>
    <t>Организация и финансирование работ изготовлению и обеспечению отдельных категорий граждан социальными картами</t>
  </si>
  <si>
    <t xml:space="preserve">Муниципальная программа 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</si>
  <si>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Муниципальная программа 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</si>
  <si>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Исполнение бюджета в части расходов на оплату услуг по информационно-технологическому обслуживанию автоматизированной информационной системы, обеспечивающей функционирование электронного социального транспортного приложения Миасского городского округа 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</si>
  <si>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</si>
  <si>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</si>
  <si>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</si>
  <si>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</si>
  <si>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</si>
  <si>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</si>
  <si>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</si>
  <si>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 xml:space="preserve">Муниципальная программа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</si>
  <si>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>1.1</t>
  </si>
  <si>
    <t>1.2</t>
  </si>
  <si>
    <t xml:space="preserve">Достижение количества граждан, получивших социальную карту </t>
  </si>
  <si>
    <t>Чел.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</si>
  <si>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</si>
  <si>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</si>
  <si>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</si>
  <si>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</si>
  <si>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</si>
  <si>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</si>
  <si>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 xml:space="preserve">Муниципальная программа                                                                                                                                                                          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</si>
  <si>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Количество граждан, получивших социальную карту </t>
  </si>
  <si>
    <t>Всего по программе:</t>
  </si>
  <si>
    <t xml:space="preserve">Сведения о достижении значений показателей (индикаторов) муниципальной программы и ее подпрограмм в 2023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</si>
  <si>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Сведения о степени выполнения основных мероприятий муниципальной программы в 2023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</si>
  <si>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     Оценка эффективности использования бюджетных средств на реализацию муниципальной программы в 2023 году  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</t>
  </si>
  <si>
    <t>Проведен аукцион на выбор исполнителя услуг по сопровождению автоматизированной оплаты проезда и заключен контракт на оказание услуг в 2023 году</t>
  </si>
  <si>
    <t>Проведен аукцион на выбор исполнителя на изготовление и обеспечению отдельных категорий граждан социальными картами  и заключен контракт  в 2023 году</t>
  </si>
  <si>
    <t>Экономия по результатам аукциона</t>
  </si>
  <si>
    <t>Услуга предоставляется по фактической потребности (заявительный характер)</t>
  </si>
  <si>
    <t xml:space="preserve">Сведения о расходах на реализацию муниципальной программы в 2023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</si>
</sst>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 applyAlignment="1">
      <alignment horizontal="right" vertical="center"/>
    </xf>
    <xf numFmtId="0" fontId="0" fillId="0" borderId="0" xfId="0" applyFill="1" applyBorder="1"/>
    <xf numFmtId="49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4" fontId="1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topLeftCell="B1" zoomScaleNormal="100" workbookViewId="0">
      <pane ySplit="1" topLeftCell="A2" activePane="bottomLeft" state="frozen"/>
      <selection pane="bottomLeft" activeCell="E8" sqref="E8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45.140625" customWidth="1"/>
    <col min="7" max="7" width="29" customWidth="1"/>
  </cols>
  <sheetData>
    <row r="1" spans="1:6" ht="54.75" customHeight="1">
      <c r="A1" s="72" t="s">
        <v>49</v>
      </c>
      <c r="B1" s="73"/>
      <c r="C1" s="73"/>
      <c r="D1" s="73"/>
      <c r="E1" s="73"/>
      <c r="F1" s="73"/>
    </row>
    <row r="2" spans="1:6" ht="39.75" customHeight="1">
      <c r="A2" s="74" t="s">
        <v>0</v>
      </c>
      <c r="B2" s="74" t="s">
        <v>1</v>
      </c>
      <c r="C2" s="75" t="s">
        <v>2</v>
      </c>
      <c r="D2" s="74" t="s">
        <v>3</v>
      </c>
      <c r="E2" s="74"/>
      <c r="F2" s="74" t="s">
        <v>4</v>
      </c>
    </row>
    <row r="3" spans="1:6">
      <c r="A3" s="74"/>
      <c r="B3" s="74"/>
      <c r="C3" s="76"/>
      <c r="D3" s="70" t="s">
        <v>5</v>
      </c>
      <c r="E3" s="70" t="s">
        <v>6</v>
      </c>
      <c r="F3" s="74"/>
    </row>
    <row r="4" spans="1:6" ht="15" customHeight="1">
      <c r="A4" s="74"/>
      <c r="B4" s="74"/>
      <c r="C4" s="77"/>
      <c r="D4" s="71"/>
      <c r="E4" s="71"/>
      <c r="F4" s="74"/>
    </row>
    <row r="5" spans="1:6" ht="23.25" customHeight="1">
      <c r="A5" s="47"/>
      <c r="B5" s="48"/>
      <c r="C5" s="48"/>
      <c r="D5" s="49"/>
      <c r="E5" s="49"/>
      <c r="F5" s="48"/>
    </row>
    <row r="6" spans="1:6" ht="30" customHeight="1">
      <c r="A6" s="50">
        <v>1</v>
      </c>
      <c r="B6" s="69" t="s">
        <v>25</v>
      </c>
      <c r="C6" s="69"/>
      <c r="D6" s="69"/>
      <c r="E6" s="69"/>
      <c r="F6" s="69"/>
    </row>
    <row r="7" spans="1:6" ht="72" customHeight="1">
      <c r="A7" s="51" t="s">
        <v>36</v>
      </c>
      <c r="B7" s="52" t="s">
        <v>27</v>
      </c>
      <c r="C7" s="46" t="s">
        <v>22</v>
      </c>
      <c r="D7" s="53">
        <v>100</v>
      </c>
      <c r="E7" s="53">
        <v>100</v>
      </c>
      <c r="F7" s="46" t="s">
        <v>54</v>
      </c>
    </row>
    <row r="8" spans="1:6" s="64" customFormat="1" ht="43.5" customHeight="1">
      <c r="A8" s="51" t="s">
        <v>37</v>
      </c>
      <c r="B8" s="63" t="s">
        <v>38</v>
      </c>
      <c r="C8" s="46" t="s">
        <v>39</v>
      </c>
      <c r="D8" s="53">
        <v>2148</v>
      </c>
      <c r="E8" s="53">
        <v>1466</v>
      </c>
      <c r="F8" s="46" t="s">
        <v>55</v>
      </c>
    </row>
    <row r="9" spans="1:6">
      <c r="A9" s="25"/>
      <c r="B9" s="25"/>
      <c r="C9" s="23"/>
      <c r="D9" s="24"/>
      <c r="E9" s="24"/>
      <c r="F9" s="23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79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view="pageBreakPreview" zoomScale="70" zoomScaleNormal="100" zoomScaleSheetLayoutView="70" workbookViewId="0">
      <selection activeCell="F7" sqref="F7"/>
    </sheetView>
  </sheetViews>
  <sheetFormatPr defaultRowHeight="15"/>
  <cols>
    <col min="1" max="1" width="5.42578125" customWidth="1"/>
    <col min="2" max="2" width="41.42578125" customWidth="1"/>
    <col min="3" max="3" width="41.28515625" customWidth="1"/>
    <col min="4" max="4" width="14.140625" customWidth="1"/>
    <col min="5" max="5" width="16.28515625" customWidth="1"/>
    <col min="6" max="6" width="14.140625" customWidth="1"/>
    <col min="7" max="7" width="18.28515625" customWidth="1"/>
  </cols>
  <sheetData>
    <row r="1" spans="1:7" ht="74.25" customHeight="1">
      <c r="A1" s="72" t="s">
        <v>50</v>
      </c>
      <c r="B1" s="73"/>
      <c r="C1" s="73"/>
      <c r="D1" s="73"/>
      <c r="E1" s="73"/>
      <c r="F1" s="73"/>
      <c r="G1" s="73"/>
    </row>
    <row r="2" spans="1:7" ht="15.75">
      <c r="A2" s="79" t="s">
        <v>0</v>
      </c>
      <c r="B2" s="80" t="s">
        <v>28</v>
      </c>
      <c r="C2" s="80" t="s">
        <v>29</v>
      </c>
      <c r="D2" s="79" t="s">
        <v>30</v>
      </c>
      <c r="E2" s="79"/>
      <c r="F2" s="79"/>
      <c r="G2" s="79"/>
    </row>
    <row r="3" spans="1:7" ht="94.5">
      <c r="A3" s="79"/>
      <c r="B3" s="80"/>
      <c r="C3" s="80"/>
      <c r="D3" s="39" t="s">
        <v>31</v>
      </c>
      <c r="E3" s="39" t="s">
        <v>32</v>
      </c>
      <c r="F3" s="39" t="s">
        <v>33</v>
      </c>
      <c r="G3" s="39" t="s">
        <v>34</v>
      </c>
    </row>
    <row r="4" spans="1:7" ht="15.75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  <c r="G4" s="41">
        <v>7</v>
      </c>
    </row>
    <row r="5" spans="1:7" ht="39.75" customHeight="1">
      <c r="A5" s="42" t="s">
        <v>16</v>
      </c>
      <c r="B5" s="78" t="s">
        <v>35</v>
      </c>
      <c r="C5" s="78"/>
      <c r="D5" s="78"/>
      <c r="E5" s="78"/>
      <c r="F5" s="78"/>
      <c r="G5" s="78"/>
    </row>
    <row r="6" spans="1:7" ht="115.5" customHeight="1">
      <c r="A6" s="43" t="s">
        <v>36</v>
      </c>
      <c r="B6" s="44" t="s">
        <v>23</v>
      </c>
      <c r="C6" s="44" t="s">
        <v>52</v>
      </c>
      <c r="D6" s="45">
        <v>3372</v>
      </c>
      <c r="E6" s="45">
        <v>3372</v>
      </c>
      <c r="F6" s="40">
        <f>D6-E6</f>
        <v>0</v>
      </c>
      <c r="G6" s="46"/>
    </row>
    <row r="7" spans="1:7" ht="102.75" customHeight="1">
      <c r="A7" s="43" t="s">
        <v>37</v>
      </c>
      <c r="B7" s="44" t="s">
        <v>24</v>
      </c>
      <c r="C7" s="44" t="s">
        <v>53</v>
      </c>
      <c r="D7" s="45">
        <v>290</v>
      </c>
      <c r="E7" s="45">
        <v>198</v>
      </c>
      <c r="F7" s="40">
        <f>D7-E7</f>
        <v>92</v>
      </c>
      <c r="G7" s="46" t="s">
        <v>55</v>
      </c>
    </row>
  </sheetData>
  <mergeCells count="6">
    <mergeCell ref="B5:G5"/>
    <mergeCell ref="A1:G1"/>
    <mergeCell ref="A2:A3"/>
    <mergeCell ref="B2:B3"/>
    <mergeCell ref="C2:C3"/>
    <mergeCell ref="D2:G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tabSelected="1" zoomScaleNormal="100" workbookViewId="0">
      <selection activeCell="E8" sqref="E8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4" customHeight="1">
      <c r="A1" s="88" t="s">
        <v>56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31.5" customHeight="1">
      <c r="A2" s="82" t="s">
        <v>0</v>
      </c>
      <c r="B2" s="77" t="s">
        <v>12</v>
      </c>
      <c r="C2" s="77" t="s">
        <v>11</v>
      </c>
      <c r="D2" s="77" t="s">
        <v>7</v>
      </c>
      <c r="E2" s="85" t="s">
        <v>8</v>
      </c>
      <c r="F2" s="85"/>
      <c r="G2" s="85"/>
      <c r="H2" s="85"/>
      <c r="I2" s="85"/>
      <c r="J2" s="77" t="s">
        <v>13</v>
      </c>
    </row>
    <row r="3" spans="1:10" ht="15.75" customHeight="1">
      <c r="A3" s="83"/>
      <c r="B3" s="74"/>
      <c r="C3" s="74"/>
      <c r="D3" s="74"/>
      <c r="E3" s="84" t="s">
        <v>9</v>
      </c>
      <c r="F3" s="99" t="s">
        <v>10</v>
      </c>
      <c r="G3" s="99"/>
      <c r="H3" s="99"/>
      <c r="I3" s="99"/>
      <c r="J3" s="74"/>
    </row>
    <row r="4" spans="1:10" ht="15.75" customHeight="1">
      <c r="A4" s="83"/>
      <c r="B4" s="74"/>
      <c r="C4" s="74"/>
      <c r="D4" s="74"/>
      <c r="E4" s="84"/>
      <c r="F4" s="99"/>
      <c r="G4" s="99"/>
      <c r="H4" s="99"/>
      <c r="I4" s="99"/>
      <c r="J4" s="74"/>
    </row>
    <row r="5" spans="1:10">
      <c r="A5" s="30" t="s">
        <v>15</v>
      </c>
      <c r="B5" s="32">
        <v>2</v>
      </c>
      <c r="C5" s="30"/>
      <c r="D5" s="31">
        <v>3</v>
      </c>
      <c r="E5" s="32">
        <v>4</v>
      </c>
      <c r="F5" s="32">
        <v>5</v>
      </c>
      <c r="G5" s="32"/>
      <c r="H5" s="32"/>
      <c r="I5" s="32"/>
      <c r="J5" s="32">
        <v>6</v>
      </c>
    </row>
    <row r="6" spans="1:10" ht="22.5" customHeight="1">
      <c r="A6" s="96">
        <v>1</v>
      </c>
      <c r="B6" s="97" t="s">
        <v>26</v>
      </c>
      <c r="C6" s="87" t="s">
        <v>17</v>
      </c>
      <c r="D6" s="33" t="s">
        <v>14</v>
      </c>
      <c r="E6" s="34">
        <f>E7</f>
        <v>3662</v>
      </c>
      <c r="F6" s="34">
        <f>F7</f>
        <v>3570</v>
      </c>
      <c r="G6" s="35">
        <v>0</v>
      </c>
      <c r="H6" s="38"/>
      <c r="I6" s="36">
        <v>230</v>
      </c>
      <c r="J6" s="90" t="s">
        <v>55</v>
      </c>
    </row>
    <row r="7" spans="1:10">
      <c r="A7" s="96"/>
      <c r="B7" s="97"/>
      <c r="C7" s="87"/>
      <c r="D7" s="33" t="s">
        <v>18</v>
      </c>
      <c r="E7" s="34">
        <f>E11+E16</f>
        <v>3662</v>
      </c>
      <c r="F7" s="34">
        <f>F11+F16</f>
        <v>3570</v>
      </c>
      <c r="G7" s="35">
        <v>0</v>
      </c>
      <c r="H7" s="38"/>
      <c r="I7" s="36">
        <v>230</v>
      </c>
      <c r="J7" s="91"/>
    </row>
    <row r="8" spans="1:10">
      <c r="A8" s="96"/>
      <c r="B8" s="97"/>
      <c r="C8" s="87"/>
      <c r="D8" s="33" t="s">
        <v>19</v>
      </c>
      <c r="E8" s="34"/>
      <c r="F8" s="34"/>
      <c r="G8" s="35">
        <v>0</v>
      </c>
      <c r="H8" s="38"/>
      <c r="I8" s="36"/>
      <c r="J8" s="91"/>
    </row>
    <row r="9" spans="1:10">
      <c r="A9" s="96"/>
      <c r="B9" s="97"/>
      <c r="C9" s="87"/>
      <c r="D9" s="33" t="s">
        <v>20</v>
      </c>
      <c r="E9" s="34"/>
      <c r="F9" s="37"/>
      <c r="G9" s="35">
        <v>0</v>
      </c>
      <c r="H9" s="38"/>
      <c r="I9" s="36"/>
      <c r="J9" s="91"/>
    </row>
    <row r="10" spans="1:10" ht="41.25" customHeight="1">
      <c r="A10" s="96"/>
      <c r="B10" s="97"/>
      <c r="C10" s="87"/>
      <c r="D10" s="33" t="s">
        <v>21</v>
      </c>
      <c r="E10" s="37"/>
      <c r="F10" s="37"/>
      <c r="G10" s="35">
        <v>0</v>
      </c>
      <c r="H10" s="38"/>
      <c r="I10" s="36"/>
      <c r="J10" s="92"/>
    </row>
    <row r="11" spans="1:10">
      <c r="A11" s="98" t="s">
        <v>36</v>
      </c>
      <c r="B11" s="86" t="s">
        <v>23</v>
      </c>
      <c r="C11" s="87" t="s">
        <v>17</v>
      </c>
      <c r="D11" s="33" t="s">
        <v>14</v>
      </c>
      <c r="E11" s="34">
        <v>3372</v>
      </c>
      <c r="F11" s="34">
        <v>3372</v>
      </c>
      <c r="G11" s="35">
        <v>0</v>
      </c>
      <c r="H11" s="38"/>
      <c r="I11" s="36">
        <v>131</v>
      </c>
      <c r="J11" s="93"/>
    </row>
    <row r="12" spans="1:10">
      <c r="A12" s="98"/>
      <c r="B12" s="86"/>
      <c r="C12" s="87"/>
      <c r="D12" s="33" t="s">
        <v>18</v>
      </c>
      <c r="E12" s="34">
        <v>3372</v>
      </c>
      <c r="F12" s="34">
        <v>3372</v>
      </c>
      <c r="G12" s="35">
        <v>0</v>
      </c>
      <c r="H12" s="38"/>
      <c r="I12" s="36">
        <v>131</v>
      </c>
      <c r="J12" s="94"/>
    </row>
    <row r="13" spans="1:10">
      <c r="A13" s="98"/>
      <c r="B13" s="86"/>
      <c r="C13" s="87"/>
      <c r="D13" s="33" t="s">
        <v>19</v>
      </c>
      <c r="E13" s="37"/>
      <c r="F13" s="37"/>
      <c r="G13" s="35">
        <v>0</v>
      </c>
      <c r="H13" s="38"/>
      <c r="I13" s="35"/>
      <c r="J13" s="94"/>
    </row>
    <row r="14" spans="1:10">
      <c r="A14" s="98"/>
      <c r="B14" s="86"/>
      <c r="C14" s="87"/>
      <c r="D14" s="33" t="s">
        <v>20</v>
      </c>
      <c r="E14" s="37"/>
      <c r="F14" s="37"/>
      <c r="G14" s="35">
        <v>0</v>
      </c>
      <c r="H14" s="38"/>
      <c r="I14" s="35"/>
      <c r="J14" s="94"/>
    </row>
    <row r="15" spans="1:10" ht="31.5">
      <c r="A15" s="98"/>
      <c r="B15" s="86"/>
      <c r="C15" s="87"/>
      <c r="D15" s="33" t="s">
        <v>21</v>
      </c>
      <c r="E15" s="37"/>
      <c r="F15" s="37"/>
      <c r="G15" s="35">
        <v>0</v>
      </c>
      <c r="H15" s="38"/>
      <c r="I15" s="35"/>
      <c r="J15" s="95"/>
    </row>
    <row r="16" spans="1:10" ht="15.75" customHeight="1">
      <c r="A16" s="98" t="s">
        <v>37</v>
      </c>
      <c r="B16" s="86" t="s">
        <v>24</v>
      </c>
      <c r="C16" s="87" t="s">
        <v>17</v>
      </c>
      <c r="D16" s="33" t="s">
        <v>14</v>
      </c>
      <c r="E16" s="37">
        <v>290</v>
      </c>
      <c r="F16" s="37">
        <v>198</v>
      </c>
      <c r="G16" s="35">
        <v>0</v>
      </c>
      <c r="H16" s="38"/>
      <c r="I16" s="36">
        <v>99</v>
      </c>
      <c r="J16" s="90" t="s">
        <v>55</v>
      </c>
    </row>
    <row r="17" spans="1:10">
      <c r="A17" s="98"/>
      <c r="B17" s="86"/>
      <c r="C17" s="87"/>
      <c r="D17" s="33" t="s">
        <v>18</v>
      </c>
      <c r="E17" s="37">
        <v>290</v>
      </c>
      <c r="F17" s="37">
        <v>198</v>
      </c>
      <c r="G17" s="35">
        <v>0</v>
      </c>
      <c r="H17" s="38"/>
      <c r="I17" s="36">
        <v>99</v>
      </c>
      <c r="J17" s="91"/>
    </row>
    <row r="18" spans="1:10">
      <c r="A18" s="98"/>
      <c r="B18" s="86"/>
      <c r="C18" s="87"/>
      <c r="D18" s="33" t="s">
        <v>19</v>
      </c>
      <c r="E18" s="37"/>
      <c r="F18" s="37"/>
      <c r="G18" s="35">
        <v>0</v>
      </c>
      <c r="H18" s="38"/>
      <c r="I18" s="36"/>
      <c r="J18" s="91"/>
    </row>
    <row r="19" spans="1:10">
      <c r="A19" s="98"/>
      <c r="B19" s="86"/>
      <c r="C19" s="87"/>
      <c r="D19" s="33" t="s">
        <v>20</v>
      </c>
      <c r="E19" s="37"/>
      <c r="F19" s="37"/>
      <c r="G19" s="35">
        <v>0</v>
      </c>
      <c r="H19" s="38"/>
      <c r="I19" s="35"/>
      <c r="J19" s="91"/>
    </row>
    <row r="20" spans="1:10" ht="31.5">
      <c r="A20" s="98"/>
      <c r="B20" s="86"/>
      <c r="C20" s="87"/>
      <c r="D20" s="33" t="s">
        <v>21</v>
      </c>
      <c r="E20" s="37"/>
      <c r="F20" s="37"/>
      <c r="G20" s="35">
        <v>0</v>
      </c>
      <c r="H20" s="38"/>
      <c r="I20" s="35"/>
      <c r="J20" s="92"/>
    </row>
    <row r="21" spans="1:10" ht="15">
      <c r="A21" s="26"/>
      <c r="B21" s="27"/>
      <c r="C21" s="27"/>
      <c r="D21" s="27"/>
      <c r="E21" s="27"/>
      <c r="F21" s="27"/>
      <c r="G21" s="27"/>
      <c r="H21" s="28"/>
      <c r="I21" s="29"/>
      <c r="J21" s="28"/>
    </row>
    <row r="22" spans="1:10" ht="15">
      <c r="A22" s="26"/>
      <c r="B22" s="27"/>
      <c r="C22" s="27"/>
      <c r="D22" s="27"/>
      <c r="E22" s="27"/>
      <c r="F22" s="27"/>
      <c r="G22" s="27"/>
      <c r="H22" s="28"/>
      <c r="I22" s="29"/>
      <c r="J22" s="28"/>
    </row>
    <row r="23" spans="1:10" ht="31.5" customHeight="1">
      <c r="A23" s="26"/>
      <c r="B23" s="81"/>
      <c r="C23" s="81"/>
      <c r="D23" s="81"/>
      <c r="E23" s="81"/>
      <c r="F23" s="81"/>
      <c r="G23" s="81"/>
      <c r="H23" s="81"/>
      <c r="I23" s="81"/>
      <c r="J23" s="81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 ht="15">
      <c r="A49" s="4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4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4"/>
      <c r="B51" s="19"/>
      <c r="C51" s="19"/>
      <c r="D51" s="19"/>
      <c r="E51" s="19"/>
      <c r="F51" s="19"/>
      <c r="G51" s="19"/>
      <c r="H51" s="19"/>
      <c r="I51" s="22"/>
      <c r="J51" s="19"/>
    </row>
    <row r="52" spans="1:10" ht="15">
      <c r="A52" s="10"/>
      <c r="B52" s="10"/>
      <c r="C52" s="13"/>
      <c r="D52" s="15"/>
      <c r="E52" s="15"/>
      <c r="F52" s="15"/>
      <c r="G52" s="4"/>
      <c r="H52" s="4"/>
      <c r="I52" s="20"/>
      <c r="J52" s="4"/>
    </row>
    <row r="53" spans="1:10" ht="15">
      <c r="A53" s="10"/>
      <c r="B53" s="10"/>
      <c r="C53" s="13"/>
      <c r="D53" s="15"/>
      <c r="E53" s="15"/>
      <c r="F53" s="15"/>
      <c r="G53" s="4"/>
      <c r="H53" s="4"/>
      <c r="I53" s="20"/>
      <c r="J53" s="4"/>
    </row>
    <row r="54" spans="1:10" ht="15">
      <c r="A54" s="10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10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10"/>
      <c r="B56" s="10"/>
      <c r="C56" s="13"/>
      <c r="D56" s="15"/>
      <c r="E56" s="15"/>
      <c r="F56" s="15"/>
      <c r="G56" s="4"/>
      <c r="H56" s="4"/>
      <c r="I56" s="20"/>
      <c r="J56" s="4"/>
    </row>
    <row r="57" spans="1:10">
      <c r="A57" s="16"/>
      <c r="B57" s="7"/>
      <c r="C57" s="7"/>
      <c r="D57" s="7"/>
      <c r="E57" s="17"/>
      <c r="F57" s="17"/>
      <c r="G57" s="18"/>
      <c r="H57" s="8"/>
      <c r="J57" s="8"/>
    </row>
    <row r="58" spans="1:10">
      <c r="A58" s="16"/>
      <c r="B58" s="7"/>
      <c r="C58" s="7"/>
      <c r="D58" s="7"/>
      <c r="E58" s="17"/>
      <c r="F58" s="17"/>
      <c r="G58" s="18"/>
      <c r="H58" s="8"/>
      <c r="J58" s="8"/>
    </row>
    <row r="59" spans="1:10">
      <c r="A59" s="16"/>
      <c r="B59" s="7"/>
      <c r="C59" s="7"/>
      <c r="D59" s="7"/>
      <c r="E59" s="17"/>
      <c r="F59" s="17"/>
      <c r="G59" s="18"/>
      <c r="H59" s="8"/>
      <c r="J59" s="8"/>
    </row>
  </sheetData>
  <mergeCells count="22">
    <mergeCell ref="A1:J1"/>
    <mergeCell ref="J6:J10"/>
    <mergeCell ref="J11:J15"/>
    <mergeCell ref="J16:J20"/>
    <mergeCell ref="A6:A10"/>
    <mergeCell ref="B6:B10"/>
    <mergeCell ref="C6:C10"/>
    <mergeCell ref="A16:A20"/>
    <mergeCell ref="B16:B20"/>
    <mergeCell ref="C16:C20"/>
    <mergeCell ref="A11:A15"/>
    <mergeCell ref="J2:J4"/>
    <mergeCell ref="F3:I4"/>
    <mergeCell ref="C2:C4"/>
    <mergeCell ref="B2:B4"/>
    <mergeCell ref="B23:J23"/>
    <mergeCell ref="A2:A4"/>
    <mergeCell ref="D2:D4"/>
    <mergeCell ref="E3:E4"/>
    <mergeCell ref="E2:I2"/>
    <mergeCell ref="B11:B15"/>
    <mergeCell ref="C11:C15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zoomScaleNormal="100" workbookViewId="0">
      <selection activeCell="I25" sqref="I25"/>
    </sheetView>
  </sheetViews>
  <sheetFormatPr defaultRowHeight="15"/>
  <cols>
    <col min="2" max="2" width="39.85546875" customWidth="1"/>
  </cols>
  <sheetData>
    <row r="1" spans="1:7" ht="57" customHeight="1">
      <c r="A1" s="54"/>
      <c r="B1" s="106" t="s">
        <v>51</v>
      </c>
      <c r="C1" s="106"/>
      <c r="D1" s="106"/>
      <c r="E1" s="106"/>
      <c r="F1" s="106"/>
      <c r="G1" s="106"/>
    </row>
    <row r="2" spans="1:7">
      <c r="A2" s="107" t="s">
        <v>0</v>
      </c>
      <c r="B2" s="109" t="s">
        <v>40</v>
      </c>
      <c r="C2" s="109" t="s">
        <v>41</v>
      </c>
      <c r="D2" s="109" t="s">
        <v>42</v>
      </c>
      <c r="E2" s="111" t="s">
        <v>43</v>
      </c>
      <c r="F2" s="109" t="s">
        <v>44</v>
      </c>
      <c r="G2" s="109" t="s">
        <v>45</v>
      </c>
    </row>
    <row r="3" spans="1:7">
      <c r="A3" s="107"/>
      <c r="B3" s="109"/>
      <c r="C3" s="109"/>
      <c r="D3" s="109"/>
      <c r="E3" s="111"/>
      <c r="F3" s="109"/>
      <c r="G3" s="109"/>
    </row>
    <row r="4" spans="1:7">
      <c r="A4" s="108"/>
      <c r="B4" s="110"/>
      <c r="C4" s="110"/>
      <c r="D4" s="109"/>
      <c r="E4" s="112"/>
      <c r="F4" s="110"/>
      <c r="G4" s="110"/>
    </row>
    <row r="5" spans="1:7">
      <c r="A5" s="55" t="s">
        <v>15</v>
      </c>
      <c r="B5" s="56">
        <v>2</v>
      </c>
      <c r="C5" s="56">
        <v>3</v>
      </c>
      <c r="D5" s="57">
        <v>4</v>
      </c>
      <c r="E5" s="56">
        <v>5</v>
      </c>
      <c r="F5" s="56">
        <v>6</v>
      </c>
      <c r="G5" s="56">
        <v>7</v>
      </c>
    </row>
    <row r="6" spans="1:7">
      <c r="A6" s="100">
        <v>1</v>
      </c>
      <c r="B6" s="102" t="s">
        <v>46</v>
      </c>
      <c r="C6" s="102"/>
      <c r="D6" s="102"/>
      <c r="E6" s="102"/>
      <c r="F6" s="102"/>
      <c r="G6" s="102"/>
    </row>
    <row r="7" spans="1:7">
      <c r="A7" s="100"/>
      <c r="B7" s="102"/>
      <c r="C7" s="102"/>
      <c r="D7" s="102"/>
      <c r="E7" s="102"/>
      <c r="F7" s="102"/>
      <c r="G7" s="102"/>
    </row>
    <row r="8" spans="1:7">
      <c r="A8" s="100"/>
      <c r="B8" s="102"/>
      <c r="C8" s="102"/>
      <c r="D8" s="102"/>
      <c r="E8" s="102"/>
      <c r="F8" s="102"/>
      <c r="G8" s="102"/>
    </row>
    <row r="9" spans="1:7">
      <c r="A9" s="100"/>
      <c r="B9" s="102"/>
      <c r="C9" s="102"/>
      <c r="D9" s="102"/>
      <c r="E9" s="102"/>
      <c r="F9" s="102"/>
      <c r="G9" s="102"/>
    </row>
    <row r="10" spans="1:7">
      <c r="A10" s="101"/>
      <c r="B10" s="102"/>
      <c r="C10" s="102"/>
      <c r="D10" s="102"/>
      <c r="E10" s="102"/>
      <c r="F10" s="102"/>
      <c r="G10" s="102"/>
    </row>
    <row r="11" spans="1:7" ht="89.25">
      <c r="A11" s="58" t="s">
        <v>36</v>
      </c>
      <c r="B11" s="59" t="s">
        <v>27</v>
      </c>
      <c r="C11" s="60">
        <v>1</v>
      </c>
      <c r="D11" s="60">
        <v>1</v>
      </c>
      <c r="E11" s="60">
        <v>1</v>
      </c>
      <c r="F11" s="67">
        <f>C11/E11</f>
        <v>1</v>
      </c>
      <c r="G11" s="67">
        <f>C11/D11</f>
        <v>1</v>
      </c>
    </row>
    <row r="12" spans="1:7" ht="25.5">
      <c r="A12" s="61" t="s">
        <v>37</v>
      </c>
      <c r="B12" s="62" t="s">
        <v>47</v>
      </c>
      <c r="C12" s="65">
        <v>0.68</v>
      </c>
      <c r="D12" s="65">
        <v>0.68</v>
      </c>
      <c r="E12" s="66">
        <v>0.68</v>
      </c>
      <c r="F12" s="67">
        <f>C12/E12</f>
        <v>1</v>
      </c>
      <c r="G12" s="67">
        <f>C12/D12</f>
        <v>1</v>
      </c>
    </row>
    <row r="13" spans="1:7">
      <c r="A13" s="103" t="s">
        <v>48</v>
      </c>
      <c r="B13" s="104"/>
      <c r="C13" s="104"/>
      <c r="D13" s="104"/>
      <c r="E13" s="105"/>
      <c r="F13" s="68">
        <f>(F11+F12)/2</f>
        <v>1</v>
      </c>
      <c r="G13" s="68">
        <f>(G11+G12)/2</f>
        <v>1</v>
      </c>
    </row>
  </sheetData>
  <mergeCells count="11">
    <mergeCell ref="A6:A10"/>
    <mergeCell ref="B6:G10"/>
    <mergeCell ref="A13:E13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2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Показатели</vt:lpstr>
      <vt:lpstr>степень выполн. осн.мероприят</vt:lpstr>
      <vt:lpstr>Финансирование</vt:lpstr>
      <vt:lpstr>Эффективность</vt:lpstr>
      <vt:lpstr>'степень выполн. осн.мероприят'!Область_печати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Пользователь</cp:lastModifiedBy>
  <cp:lastPrinted>2024-01-15T10:02:56Z</cp:lastPrinted>
  <dcterms:created xsi:type="dcterms:W3CDTF">2017-07-18T05:54:07Z</dcterms:created>
  <dcterms:modified xsi:type="dcterms:W3CDTF">2024-01-16T10:56:44Z</dcterms:modified>
</cp:coreProperties>
</file>