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Финансирование!$B$1:$B$137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  <definedName name="_xlnm.Print_Area" localSheetId="1">'степень выполн. осн.мероприят'!$A$1:$G$50</definedName>
  </definedNames>
  <calcPr calcId="124519"/>
</workbook>
</file>

<file path=xl/calcChain.xml><?xml version="1.0" encoding="utf-8"?>
<calcChain xmlns="http://schemas.openxmlformats.org/spreadsheetml/2006/main">
  <c r="F7" i="2"/>
  <c r="F6"/>
  <c r="E6"/>
  <c r="E7" s="1"/>
  <c r="F29" i="8"/>
  <c r="F28"/>
  <c r="F27"/>
  <c r="F26"/>
  <c r="F25"/>
  <c r="F21"/>
  <c r="F7"/>
</calcChain>
</file>

<file path=xl/sharedStrings.xml><?xml version="1.0" encoding="utf-8"?>
<sst xmlns="http://schemas.openxmlformats.org/spreadsheetml/2006/main" count="279" uniqueCount="152">
  <si>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</si>
  <si>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</si>
  <si>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</si>
  <si>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</si>
  <si>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</si>
  <si>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</si>
  <si>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</si>
  <si>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</si>
  <si>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</si>
  <si>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</si>
  <si>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</si>
  <si>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</si>
  <si>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</si>
  <si>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</si>
  <si>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</si>
  <si>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</si>
  <si>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</si>
  <si>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</si>
  <si>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3.</t>
  </si>
  <si>
    <t>4.</t>
  </si>
  <si>
    <t>5.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</si>
  <si>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</si>
  <si>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</si>
  <si>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</si>
  <si>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</si>
  <si>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</si>
  <si>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</si>
  <si>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</si>
  <si>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</si>
  <si>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</si>
  <si>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</si>
  <si>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</si>
  <si>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</si>
  <si>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1.1</t>
  </si>
  <si>
    <t>1.2</t>
  </si>
  <si>
    <t xml:space="preserve">Доля рабочих мест, соответствующих  требованиям охраны труда, нормам СанПиНа и другим  установленным нормам трудового законодательства </t>
  </si>
  <si>
    <t>%</t>
  </si>
  <si>
    <t xml:space="preserve">Муниципальная программа  «Социальная защита населения Миасского городского округа»                 </t>
  </si>
  <si>
    <t>Удовлетворенность населения качеством предоставления мер социальной поддержки, оказания социальной помощи – количество обоснованных жалоб</t>
  </si>
  <si>
    <t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 нуждающихся в мерах социальной поддержки, оказании социальной помощи</t>
  </si>
  <si>
    <t>Доля фактически проведенных мероприятий, повышающих статус семьи, материнства и детства от запланированных</t>
  </si>
  <si>
    <t>6.</t>
  </si>
  <si>
    <t>7.</t>
  </si>
  <si>
    <t xml:space="preserve">Доля граждан, имеющих право на получение и получивших меры социальной поддержки, социальные услуги, в общем числе граждан, имеющих право на получение мер социальной поддержки, социальных услуг и обратившихся за их получением </t>
  </si>
  <si>
    <t xml:space="preserve">Доля выполненных мероприятий, связанных с реабилитацией и интеграцией инвалидов в общество от запланированных </t>
  </si>
  <si>
    <t>шт</t>
  </si>
  <si>
    <t>Муниципальная подпрограмма «Организация исполнения муниципальной программы «Социальная защита населения Миасского городского округа»</t>
  </si>
  <si>
    <t>Доля рабочих мест, соответствующих  требованиям охраны труда, нормам СанПиНа и другим  установленным нормам трудового законодательства</t>
  </si>
  <si>
    <t xml:space="preserve"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нуждающихся в мерах социальной поддержки, оказании социальной помощи </t>
  </si>
  <si>
    <t xml:space="preserve">Доля фактически проведенных мероприятий, повышающих статус семьи, материнства и детства от запланированных </t>
  </si>
  <si>
    <t>Муниципальная подпрограмма «Повышение качества жизни и социальная защита граждан пожилого возраста и других социально уязвимых групп населения»</t>
  </si>
  <si>
    <t>Муниципальная подпрограмма «Доступная среда»</t>
  </si>
  <si>
    <t>Муниципальная подпрограмма «Крепкая семья»</t>
  </si>
  <si>
    <t>Организация работы органа управления социальной защиты населения муниципального образования</t>
  </si>
  <si>
    <t>Соответствие условий труда нормам СанПиНа и другим  установленным нормам трудового законодательства</t>
  </si>
  <si>
    <t xml:space="preserve"> Муниципальная программа                       «Социальная защита населения Миасского городского округа»               </t>
  </si>
  <si>
    <t>Наличие полной информации о семьях,  находящихся  в социально - опасном  положении,  состоящих на  учете в  отделении  помощи  семье  и детям при МКУСО «Центр»</t>
  </si>
  <si>
    <t>Ведение банка данных семей, находящихся в трудной жизненной ситуации и семей, находящихся  в социально – опасном  положении, состоящих на учете в отделении помощи семье и детям при МКУСО «Центр»</t>
  </si>
  <si>
    <t>Организация медико – социального и психолого-педагогического обследования семей и детей</t>
  </si>
  <si>
    <t>Предоставление психологической помощи семьям, находящимся в трудной жизненной ситуации и семьям, находящимся  в социально – опасном положении состоящих на учете в отделении помощи семье и детям при МКУСО «Центр»</t>
  </si>
  <si>
    <t>Приобретение и установка автономных пожарных извещателей раннего обнаружения пожаров, прочие противопожарные мероприятия в помещениях, в которых проживают многодетные малообеспеченные семьи и семьи, находящиеся в трудной жизненной ситуации</t>
  </si>
  <si>
    <t xml:space="preserve">Организация предоставления путёвок для организации летней занятости, отдыха и оздоровления 
детей из семей, находящихся в трудной жизненной ситуации 
</t>
  </si>
  <si>
    <t>Проведение патронажа семей, находящихся в трудной жизненной ситуации и семей,   находящихся  в социально – опасном  положении   состоящих  на  учете в отделении помощи семье и детям при МКУСО «Центр»</t>
  </si>
  <si>
    <t>Выявление потребности оказания медико-социальной помощи семьям, находящихся  в социально - опасном  положении,  состоящих на  учете в  отделении  помощи  семье  и детям при МКУСО «Центр»</t>
  </si>
  <si>
    <t>Оказывалась психологическая помощь семьям, находящимся в трудной жизненной ситуации и семьям,  находящимся  в социально - опасном  положении   состоящих  на  учете в отделении помощи семье и детям при МКУСО «Центр»</t>
  </si>
  <si>
    <t>Снижено количество родителей, страдающих алкогольной зависимостью
Снижение гинекологических заболеваний и нежелательных беременностей</t>
  </si>
  <si>
    <t>Предоставлялись путевки для детей из семей,находящихся в трудной жизненной ситуации</t>
  </si>
  <si>
    <t>Проводился патронаж семей, находящихся в трудной жизненной ситуации и семей,   находящихся  в социально - опасном  положении   состоящих  на  учете в отделении помощи семье и детям при МКУСО «Центр</t>
  </si>
  <si>
    <t>1.3</t>
  </si>
  <si>
    <t>Организация и проведение мероприятий, посвященных праздничным, социально значимым, и культурно – направленным датам</t>
  </si>
  <si>
    <t>Организация  новогодней акции «Подарим новый год детям»</t>
  </si>
  <si>
    <t>Организация и проведение семинаров, круглых столов по вопросам поддержки семьи,  материнства и детства</t>
  </si>
  <si>
    <t>Проведение межведомственных профилактических акций, направленных на профилактику правонарушений среди несовершеннолетних</t>
  </si>
  <si>
    <t>Проводились семинары по решению  вопросов поддержки семьи,  материнства и детства путем проведения семинаров, круглых столов</t>
  </si>
  <si>
    <t>Проводились мероприятия, посвященные Новому году</t>
  </si>
  <si>
    <t>Проводилась профилактика правонарушений среди несовершеннолетних</t>
  </si>
  <si>
    <t xml:space="preserve">Оказание единовременной материальной помощи гражданам Миасского городского округа, пострадавшим от пожара, чрезвычайной ситуации муниципального характера;
Выплата единовременного социального пособия гражданам, находящимся в трудной жизненной ситуации на территории Миасского городского округа
</t>
  </si>
  <si>
    <t>Организация и работа клуба волонтеров подилого возраста (Проект «Серебрянные волонтеры»)</t>
  </si>
  <si>
    <t>Организация и работа клуба общения для пожилых людей и инвалидов (Проект  «Добрые встречи»)</t>
  </si>
  <si>
    <t>Организация проведение мероприятий по обучению отдельных категорий граждан основам безопасности жизнедеятельности (Проект «Школа безопасности»)</t>
  </si>
  <si>
    <t>Предоставление мер социальной поддержки Почетным гражданам Миасского городского округа и их вдовам</t>
  </si>
  <si>
    <t>Выплата пенсии за выслугу лет лицам, замещавшим должности муниципальной службы Миасского городского округа</t>
  </si>
  <si>
    <t>Компенсация расходов за медицинское обслуживание муниципальных служащих, вышедших на пенсию, включая членов их семей</t>
  </si>
  <si>
    <t>Организация мероприятий и встреч для Совета Ветеранов, участников локальных боевых действий, семей военнослужащих, погибших в локальных войнах, ветеранов труда, инвалидов и прочих категорий граждан, посвященных  праздникам и другим памятным и социально значимым датам (в том числе выплата единовременной социальной помощи, подписка на периодические издания, праздничные обеды, чаепития, приобретение открыток подарков, цветов, организация поездок и прочее)</t>
  </si>
  <si>
    <t>Развитие учреждений социального обслуживания, выполнение ими их уставной деятельности за счет доходов от оказания платных услуг (работ), за счет поступлений от денежных пожертвований, предоставляемых негосударственными организациями и физическими лицами, за счет доходов от возмещения ущерба при возникновении страховых случаев по обязательному страхованию гражданской ответственности</t>
  </si>
  <si>
    <t>Организована  работа клуба волонтеров подилого возраста (Проект «Серебрянные волонтеры»)</t>
  </si>
  <si>
    <t>Организована  работа клуба общения для пожилых людей и инвалидов (Проект  «Добрые встречи»)</t>
  </si>
  <si>
    <t>Организовано проведение мероприятий по обучению отдельных категорий граждан основам безопасности жизнедеятельности (Проект «Школа безопасности»)</t>
  </si>
  <si>
    <t>1.4</t>
  </si>
  <si>
    <t>Проведение анкетирования инвалидов с целью определения требований, предъявляемых различными группами инвалидов к пространственной среде</t>
  </si>
  <si>
    <t>Комплексное изучение условий проживания и форм жизнедеятельности инвалидов в условиях современной урбанизированной среды в городе Миассе</t>
  </si>
  <si>
    <t>Ведение базы данных об инвалидах, проживающих на территории Миасского городского округа</t>
  </si>
  <si>
    <t>Организация взаимодействия Администрации Миасского городского округа с общественными организациями  инвалидов</t>
  </si>
  <si>
    <t>Освещение в городских средствах массовой информации проблем инвалидов и вопросов, связанных с инвалидностью</t>
  </si>
  <si>
    <t>Содержание компьютерных классов для обучения пенсионеров и инвалидов</t>
  </si>
  <si>
    <t>Организация и осуществление мониторинга демографического состава и социально-экономического положения инвалидов и маломобильных групп населения</t>
  </si>
  <si>
    <t>Подготовка и проведение инвентаризации, паспортизации и классификации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</si>
  <si>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Обследование объектов социальной сферы, организаций различных форм собственности на предмет соответствия й Федеральному закону от 24 ноября 1995 г. № 181-ФЗ «О социальной защите инвалидов в РФ»</t>
  </si>
  <si>
    <t>Создание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</si>
  <si>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Приспособление жилого помещения и общего имущества в многоквартирных домах в целях их приспособления и обеспечения условий их доступности для инвалидов, в том числе приобретение инвалидной техники, средств для передвижения инвалидов и прочих приспособлений для инвалидов для целей передачи их соответствующей социальной группе населения</t>
  </si>
  <si>
    <t xml:space="preserve">Адаптация зданий для доступа инвалидов и МГН:
установка предупреждающих полос, тактильной плитки, оборудование кнопки вызова персонала, оборудование учреждения информационными знаками, оснащение зданий пандусами, прочее
</t>
  </si>
  <si>
    <t>Приобретены тактильные таблички</t>
  </si>
  <si>
    <t>Наличие данных демографического состава и социально-экономического положения инвалидов и маломобильных групп населения</t>
  </si>
  <si>
    <t>Определение требований, предъявляемых различными группами инвалидов к пространственной среде</t>
  </si>
  <si>
    <t>Наличие данных об условиях проживания и форм жизнедеятельности инвалидов в условиях современной урбанизированной среды в городе Миассе</t>
  </si>
  <si>
    <t>Наличие базы данных об инвалидах, проживающих на территории Миасского городского округа</t>
  </si>
  <si>
    <t>Взаимодействие Администрации Миасского городского округа с общественными организациями  инвалидов</t>
  </si>
  <si>
    <t>Информирование населения Миасского городского округа в городских средствах массовой информации о проблемах инвалидов и вопросов, связанных с инвалидностью</t>
  </si>
  <si>
    <t>Наличие компьютерных классов для обучения пенсионеров и инвалидов</t>
  </si>
  <si>
    <t>Инвентаризация, паспортизация и классификация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</si>
  <si>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Наличие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</si>
  <si>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Обследованы объекты социальной сферы</t>
  </si>
  <si>
    <t xml:space="preserve"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
</t>
  </si>
  <si>
    <t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</t>
  </si>
  <si>
    <t>Оказано 2591 услуга</t>
  </si>
  <si>
    <t>Исполнение и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</si>
  <si>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Размещение информации о предоставления гражданам пожилого возраста и другим социально уязвимым группам населения мер социальной поддержки в средствах массовой информации, в местах предоставления государственных услуг</t>
  </si>
  <si>
    <t xml:space="preserve">Размещается информации о предоставлении гражданам пожилого возраста и другим социально уязвимым группам населения мер социальной поддержки </t>
  </si>
  <si>
    <t>Проведение семинаров, практикумов со специалистами Управления социальной защиты населения Миасского городского округа работе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</si>
  <si>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Исполняется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</si>
  <si>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Проводятся семинары, практикумы со специалистами Управления социальной защиты населения Миасского городского округа 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</si>
  <si>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Проводились мероприятия, посвященные праздникам: Международный  женский  День  - 8 марта; День семьи, любви и верности; День защиты детей</t>
  </si>
  <si>
    <t>___</t>
  </si>
  <si>
    <t>Выплата произведена по фактической потребности.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</si>
  <si>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</si>
  <si>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</si>
  <si>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</si>
  <si>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</si>
  <si>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</si>
  <si>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</si>
  <si>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 xml:space="preserve">Муниципальная программа 
 «Социальная защита населения Миасского городского округа» </t>
  </si>
  <si>
    <t>Всего по программе:</t>
  </si>
  <si>
    <t xml:space="preserve"> Сведения о достижении значений показателей (индикаторов) муниципальной программы и ее подпрограмм за  2022 год                                                                                                                                                                                         «Социальная защита населения Миасского городского округа»                                                                                                                                                                  
</t>
  </si>
  <si>
    <t xml:space="preserve">Сведения о степени выполнения основных мероприятий муниципальной программы за 2022 год
 «Социальная защита населения Миасского городского округа»                 
</t>
  </si>
  <si>
    <t xml:space="preserve">Сведения о расходах на реализацию муниципальной программы за  2022 год
 «Социальная защита населения Миасского городского округа»       
</t>
  </si>
  <si>
    <t xml:space="preserve">     Оценка эффективности использования бюджетных средств на реализацию муниципальной программы в 2022 году</t>
  </si>
  <si>
    <t>Установлено 210 пожарных извещателей</t>
  </si>
  <si>
    <t>Отклонение связано с тем, что  договоры за коммунальные услуги за 2022 год не закрыты в связи с предоставлением документов за декабрь после отчетной даты</t>
  </si>
  <si>
    <t>Произведена выплата 174 обратившимся</t>
  </si>
  <si>
    <t xml:space="preserve">Произведена выплата 30 получателям  </t>
  </si>
  <si>
    <t xml:space="preserve">Произведена выплата 86 получателям  </t>
  </si>
  <si>
    <t xml:space="preserve">Произведена выплата 70 получателям  </t>
  </si>
  <si>
    <t xml:space="preserve">Проведено 25 мероприятий </t>
  </si>
  <si>
    <t>Средства расходуются по фактической потребности</t>
  </si>
  <si>
    <t>Приобретение технических средств реабилит-ции для пунктов проката в муниципальных учреждениях социальной защиты населения</t>
  </si>
  <si>
    <t>Приобретение реабилитационного оборудования для оснащения муниципальных учреждений социальной защиты населения, осуществляющих мероприятия по реабилитации инвалидов, в том числе детей-инвалидов</t>
  </si>
  <si>
    <t>Приобретение 1 единицы низкопольного  автомобильного автотранспорта типа ПАЗ</t>
  </si>
  <si>
    <t>Адаптация транспорта для инвалидов и МГН в части оборудования информационными светодиодными табло для слабослышащих с автоинформаторами для слабовидящих и других маломобильных групп населения 43 единиц подвижного состава техники, в том числе 19 троллейбусов, 24 автобуса внутрисалонными табло с автоинформаторами</t>
  </si>
  <si>
    <t>Увеличение дохода граждан пожилого возраста и других социально уязвимых групп населения за счет  предоставления Миасским городским округом налоговых льгот. (не менее 1 физ. л. в предыдущем году).</t>
  </si>
  <si>
    <t>чел.</t>
  </si>
  <si>
    <t>Предоставление Миасским городским округом налоговых льгот гражданам пожилого возраста и другим социально уязвимым группам населения</t>
  </si>
  <si>
    <t>Миасским городским округом предоставлены  налоговые льготы гражданам пожилого возраста и другим социально уязвимым группам населения 9844 чел.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</si>
</sst>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/>
    <xf numFmtId="0" fontId="0" fillId="0" borderId="0" xfId="0" applyBorder="1"/>
    <xf numFmtId="49" fontId="3" fillId="0" borderId="0" xfId="0" applyNumberFormat="1" applyFont="1"/>
    <xf numFmtId="4" fontId="1" fillId="0" borderId="0" xfId="0" applyNumberFormat="1" applyFont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3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3" fillId="0" borderId="6" xfId="0" applyNumberFormat="1" applyFont="1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NumberFormat="1" applyFont="1" applyFill="1" applyAlignment="1">
      <alignment horizontal="right" vertical="center"/>
    </xf>
    <xf numFmtId="0" fontId="11" fillId="0" borderId="0" xfId="0" applyFont="1" applyBorder="1"/>
    <xf numFmtId="0" fontId="11" fillId="0" borderId="0" xfId="0" applyFont="1"/>
    <xf numFmtId="0" fontId="11" fillId="0" borderId="0" xfId="0" applyNumberFormat="1" applyFont="1" applyAlignment="1">
      <alignment horizontal="right" vertical="center"/>
    </xf>
    <xf numFmtId="0" fontId="11" fillId="0" borderId="0" xfId="0" applyNumberFormat="1" applyFont="1"/>
    <xf numFmtId="0" fontId="8" fillId="0" borderId="1" xfId="0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1" xfId="0" applyNumberFormat="1" applyFont="1" applyFill="1" applyBorder="1"/>
    <xf numFmtId="4" fontId="8" fillId="2" borderId="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" fontId="8" fillId="2" borderId="16" xfId="0" applyNumberFormat="1" applyFont="1" applyFill="1" applyBorder="1"/>
    <xf numFmtId="4" fontId="8" fillId="2" borderId="17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2" fontId="8" fillId="2" borderId="18" xfId="0" applyNumberFormat="1" applyFont="1" applyFill="1" applyBorder="1"/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/>
    <xf numFmtId="0" fontId="6" fillId="2" borderId="5" xfId="0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8" fillId="2" borderId="22" xfId="0" applyNumberFormat="1" applyFont="1" applyFill="1" applyBorder="1"/>
    <xf numFmtId="4" fontId="8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/>
    <xf numFmtId="0" fontId="8" fillId="0" borderId="0" xfId="0" applyFont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top"/>
    </xf>
    <xf numFmtId="0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3" xfId="0" applyBorder="1" applyAlignment="1"/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7" xfId="0" applyBorder="1" applyAlignme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2" fontId="8" fillId="2" borderId="2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2" fontId="8" fillId="2" borderId="4" xfId="0" applyNumberFormat="1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2" fontId="8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/>
    <xf numFmtId="2" fontId="8" fillId="2" borderId="3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top"/>
    </xf>
    <xf numFmtId="2" fontId="8" fillId="2" borderId="4" xfId="0" applyNumberFormat="1" applyFont="1" applyFill="1" applyBorder="1" applyAlignment="1">
      <alignment horizontal="center" vertical="top"/>
    </xf>
    <xf numFmtId="2" fontId="8" fillId="2" borderId="5" xfId="0" applyNumberFormat="1" applyFont="1" applyFill="1" applyBorder="1" applyAlignment="1">
      <alignment horizontal="center" vertical="top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9" fillId="2" borderId="29" xfId="0" applyFont="1" applyFill="1" applyBorder="1" applyAlignment="1">
      <alignment horizontal="justify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0" fillId="0" borderId="25" xfId="0" applyBorder="1" applyAlignment="1"/>
    <xf numFmtId="0" fontId="0" fillId="0" borderId="26" xfId="0" applyBorder="1" applyAlignme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view="pageBreakPreview" zoomScale="60" zoomScaleNormal="90" workbookViewId="0">
      <pane ySplit="1" topLeftCell="A2" activePane="bottomLeft" state="frozen"/>
      <selection pane="bottomLeft" activeCell="D23" sqref="D23:E23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36" customHeight="1">
      <c r="A1" s="121" t="s">
        <v>132</v>
      </c>
      <c r="B1" s="122"/>
      <c r="C1" s="122"/>
      <c r="D1" s="122"/>
      <c r="E1" s="122"/>
      <c r="F1" s="122"/>
    </row>
    <row r="2" spans="1:6" ht="32.25" customHeight="1">
      <c r="A2" s="123" t="s">
        <v>0</v>
      </c>
      <c r="B2" s="123" t="s">
        <v>1</v>
      </c>
      <c r="C2" s="124" t="s">
        <v>2</v>
      </c>
      <c r="D2" s="123" t="s">
        <v>3</v>
      </c>
      <c r="E2" s="123"/>
      <c r="F2" s="123" t="s">
        <v>4</v>
      </c>
    </row>
    <row r="3" spans="1:6">
      <c r="A3" s="123"/>
      <c r="B3" s="123"/>
      <c r="C3" s="125"/>
      <c r="D3" s="119" t="s">
        <v>5</v>
      </c>
      <c r="E3" s="119" t="s">
        <v>6</v>
      </c>
      <c r="F3" s="123"/>
    </row>
    <row r="4" spans="1:6" ht="15" customHeight="1">
      <c r="A4" s="123"/>
      <c r="B4" s="123"/>
      <c r="C4" s="126"/>
      <c r="D4" s="120"/>
      <c r="E4" s="120"/>
      <c r="F4" s="123"/>
    </row>
    <row r="5" spans="1:6">
      <c r="A5" s="24"/>
      <c r="B5" s="118" t="s">
        <v>37</v>
      </c>
      <c r="C5" s="118"/>
      <c r="D5" s="118"/>
      <c r="E5" s="118"/>
      <c r="F5" s="118"/>
    </row>
    <row r="6" spans="1:6" ht="30.75" customHeight="1">
      <c r="A6" s="40" t="s">
        <v>16</v>
      </c>
      <c r="B6" s="31" t="s">
        <v>35</v>
      </c>
      <c r="C6" s="40" t="s">
        <v>36</v>
      </c>
      <c r="D6" s="99">
        <v>90</v>
      </c>
      <c r="E6" s="99">
        <v>90</v>
      </c>
      <c r="F6" s="25"/>
    </row>
    <row r="7" spans="1:6" ht="39.75" customHeight="1">
      <c r="A7" s="40" t="s">
        <v>17</v>
      </c>
      <c r="B7" s="31" t="s">
        <v>39</v>
      </c>
      <c r="C7" s="40" t="s">
        <v>36</v>
      </c>
      <c r="D7" s="99">
        <v>100</v>
      </c>
      <c r="E7" s="99">
        <v>100</v>
      </c>
      <c r="F7" s="25"/>
    </row>
    <row r="8" spans="1:6" ht="30" customHeight="1">
      <c r="A8" s="40" t="s">
        <v>18</v>
      </c>
      <c r="B8" s="32" t="s">
        <v>40</v>
      </c>
      <c r="C8" s="40" t="s">
        <v>36</v>
      </c>
      <c r="D8" s="99">
        <v>100</v>
      </c>
      <c r="E8" s="99">
        <v>100</v>
      </c>
      <c r="F8" s="25"/>
    </row>
    <row r="9" spans="1:6" ht="40.5" customHeight="1">
      <c r="A9" s="40" t="s">
        <v>19</v>
      </c>
      <c r="B9" s="31" t="s">
        <v>43</v>
      </c>
      <c r="C9" s="40" t="s">
        <v>36</v>
      </c>
      <c r="D9" s="99">
        <v>100</v>
      </c>
      <c r="E9" s="99">
        <v>100</v>
      </c>
      <c r="F9" s="25"/>
    </row>
    <row r="10" spans="1:6" ht="26.25" customHeight="1">
      <c r="A10" s="40" t="s">
        <v>20</v>
      </c>
      <c r="B10" s="31" t="s">
        <v>38</v>
      </c>
      <c r="C10" s="40" t="s">
        <v>45</v>
      </c>
      <c r="D10" s="99">
        <v>0</v>
      </c>
      <c r="E10" s="99">
        <v>0</v>
      </c>
      <c r="F10" s="25"/>
    </row>
    <row r="11" spans="1:6" ht="39" customHeight="1">
      <c r="A11" s="40" t="s">
        <v>41</v>
      </c>
      <c r="B11" s="31" t="s">
        <v>148</v>
      </c>
      <c r="C11" s="40" t="s">
        <v>149</v>
      </c>
      <c r="D11" s="99">
        <v>1</v>
      </c>
      <c r="E11" s="99">
        <v>1</v>
      </c>
      <c r="F11" s="25"/>
    </row>
    <row r="12" spans="1:6" ht="39" customHeight="1">
      <c r="A12" s="40" t="s">
        <v>42</v>
      </c>
      <c r="B12" s="31" t="s">
        <v>44</v>
      </c>
      <c r="C12" s="40" t="s">
        <v>36</v>
      </c>
      <c r="D12" s="100">
        <v>95</v>
      </c>
      <c r="E12" s="100">
        <v>95</v>
      </c>
      <c r="F12" s="25"/>
    </row>
    <row r="13" spans="1:6" ht="15.75" customHeight="1">
      <c r="A13" s="40"/>
      <c r="B13" s="118" t="s">
        <v>46</v>
      </c>
      <c r="C13" s="118"/>
      <c r="D13" s="118"/>
      <c r="E13" s="118"/>
      <c r="F13" s="118"/>
    </row>
    <row r="14" spans="1:6" ht="27.75" customHeight="1">
      <c r="A14" s="40" t="s">
        <v>16</v>
      </c>
      <c r="B14" s="31" t="s">
        <v>47</v>
      </c>
      <c r="C14" s="40" t="s">
        <v>36</v>
      </c>
      <c r="D14" s="99">
        <v>90</v>
      </c>
      <c r="E14" s="99">
        <v>90</v>
      </c>
      <c r="F14" s="25"/>
    </row>
    <row r="15" spans="1:6" ht="15.75" customHeight="1">
      <c r="A15" s="40"/>
      <c r="B15" s="118" t="s">
        <v>52</v>
      </c>
      <c r="C15" s="118"/>
      <c r="D15" s="118"/>
      <c r="E15" s="118"/>
      <c r="F15" s="118"/>
    </row>
    <row r="16" spans="1:6" ht="39.75" customHeight="1">
      <c r="A16" s="40" t="s">
        <v>16</v>
      </c>
      <c r="B16" s="31" t="s">
        <v>48</v>
      </c>
      <c r="C16" s="40" t="s">
        <v>36</v>
      </c>
      <c r="D16" s="99">
        <v>100</v>
      </c>
      <c r="E16" s="99">
        <v>100</v>
      </c>
      <c r="F16" s="25"/>
    </row>
    <row r="17" spans="1:6" ht="29.25" customHeight="1">
      <c r="A17" s="40" t="s">
        <v>17</v>
      </c>
      <c r="B17" s="31" t="s">
        <v>49</v>
      </c>
      <c r="C17" s="40" t="s">
        <v>36</v>
      </c>
      <c r="D17" s="99">
        <v>100</v>
      </c>
      <c r="E17" s="99">
        <v>100</v>
      </c>
      <c r="F17" s="25"/>
    </row>
    <row r="18" spans="1:6" ht="20.25" customHeight="1">
      <c r="A18" s="40"/>
      <c r="B18" s="118" t="s">
        <v>50</v>
      </c>
      <c r="C18" s="118"/>
      <c r="D18" s="118"/>
      <c r="E18" s="118"/>
      <c r="F18" s="118"/>
    </row>
    <row r="19" spans="1:6" ht="39.75" customHeight="1">
      <c r="A19" s="40" t="s">
        <v>16</v>
      </c>
      <c r="B19" s="31" t="s">
        <v>43</v>
      </c>
      <c r="C19" s="40" t="s">
        <v>36</v>
      </c>
      <c r="D19" s="100">
        <v>100</v>
      </c>
      <c r="E19" s="100">
        <v>100</v>
      </c>
      <c r="F19" s="25"/>
    </row>
    <row r="20" spans="1:6" ht="29.25" customHeight="1">
      <c r="A20" s="40" t="s">
        <v>17</v>
      </c>
      <c r="B20" s="31" t="s">
        <v>38</v>
      </c>
      <c r="C20" s="30" t="s">
        <v>45</v>
      </c>
      <c r="D20" s="100">
        <v>0</v>
      </c>
      <c r="E20" s="100">
        <v>0</v>
      </c>
      <c r="F20" s="25"/>
    </row>
    <row r="21" spans="1:6" ht="44.25" customHeight="1">
      <c r="A21" s="40" t="s">
        <v>18</v>
      </c>
      <c r="B21" s="31" t="s">
        <v>148</v>
      </c>
      <c r="C21" s="30" t="s">
        <v>149</v>
      </c>
      <c r="D21" s="100">
        <v>1</v>
      </c>
      <c r="E21" s="100">
        <v>1</v>
      </c>
      <c r="F21" s="25"/>
    </row>
    <row r="22" spans="1:6" ht="16.5" customHeight="1">
      <c r="A22" s="40"/>
      <c r="B22" s="118" t="s">
        <v>51</v>
      </c>
      <c r="C22" s="118"/>
      <c r="D22" s="118"/>
      <c r="E22" s="118"/>
      <c r="F22" s="118"/>
    </row>
    <row r="23" spans="1:6" ht="26.25" customHeight="1">
      <c r="A23" s="40" t="s">
        <v>16</v>
      </c>
      <c r="B23" s="31" t="s">
        <v>44</v>
      </c>
      <c r="C23" s="40" t="s">
        <v>36</v>
      </c>
      <c r="D23" s="100">
        <v>95</v>
      </c>
      <c r="E23" s="100">
        <v>95</v>
      </c>
      <c r="F23" s="25"/>
    </row>
    <row r="24" spans="1:6">
      <c r="A24" s="26"/>
      <c r="B24" s="33"/>
      <c r="C24" s="34"/>
      <c r="D24" s="35"/>
      <c r="E24" s="35"/>
      <c r="F24" s="23"/>
    </row>
    <row r="25" spans="1:6">
      <c r="A25" s="4"/>
      <c r="B25" s="36"/>
      <c r="C25" s="37"/>
      <c r="D25" s="38"/>
      <c r="E25" s="38"/>
    </row>
    <row r="26" spans="1:6">
      <c r="A26" s="4"/>
      <c r="B26" s="36"/>
      <c r="C26" s="37"/>
      <c r="D26" s="38"/>
      <c r="E26" s="38"/>
    </row>
    <row r="27" spans="1:6">
      <c r="A27" s="4"/>
      <c r="B27" s="36"/>
      <c r="C27" s="37"/>
      <c r="D27" s="38"/>
      <c r="E27" s="38"/>
    </row>
    <row r="28" spans="1:6">
      <c r="A28" s="4"/>
      <c r="B28" s="36"/>
      <c r="C28" s="37"/>
      <c r="D28" s="38"/>
      <c r="E28" s="38"/>
    </row>
    <row r="29" spans="1:6">
      <c r="A29" s="4"/>
      <c r="B29" s="36"/>
      <c r="C29" s="37"/>
      <c r="D29" s="38"/>
      <c r="E29" s="38"/>
    </row>
    <row r="30" spans="1:6">
      <c r="A30" s="4"/>
      <c r="B30" s="36"/>
      <c r="C30" s="37"/>
      <c r="D30" s="39"/>
      <c r="E30" s="39"/>
    </row>
    <row r="31" spans="1:6">
      <c r="A31" s="4"/>
      <c r="B31" s="36"/>
      <c r="C31" s="37"/>
      <c r="D31" s="39"/>
      <c r="E31" s="39"/>
    </row>
    <row r="32" spans="1:6">
      <c r="A32" s="4"/>
      <c r="B32" s="36"/>
      <c r="C32" s="37"/>
      <c r="D32" s="39"/>
      <c r="E32" s="39"/>
    </row>
    <row r="33" spans="1:5">
      <c r="A33" s="4"/>
      <c r="B33" s="36"/>
      <c r="C33" s="37"/>
      <c r="D33" s="39"/>
      <c r="E33" s="39"/>
    </row>
    <row r="34" spans="1:5">
      <c r="A34" s="4"/>
      <c r="B34" s="36"/>
      <c r="C34" s="37"/>
      <c r="D34" s="39"/>
      <c r="E34" s="39"/>
    </row>
    <row r="35" spans="1:5">
      <c r="A35" s="4"/>
      <c r="B35" s="36"/>
      <c r="C35" s="37"/>
      <c r="D35" s="39"/>
      <c r="E35" s="39"/>
    </row>
    <row r="36" spans="1:5">
      <c r="A36" s="4"/>
      <c r="B36" s="36"/>
      <c r="C36" s="37"/>
      <c r="D36" s="39"/>
      <c r="E36" s="39"/>
    </row>
    <row r="37" spans="1:5">
      <c r="A37" s="4"/>
      <c r="B37" s="36"/>
      <c r="C37" s="37"/>
      <c r="D37" s="39"/>
      <c r="E37" s="39"/>
    </row>
    <row r="38" spans="1:5">
      <c r="A38" s="4"/>
      <c r="B38" s="36"/>
      <c r="C38" s="37"/>
      <c r="D38" s="39"/>
      <c r="E38" s="39"/>
    </row>
    <row r="39" spans="1:5">
      <c r="A39" s="4"/>
      <c r="B39" s="36"/>
      <c r="C39" s="37"/>
      <c r="D39" s="37"/>
      <c r="E39" s="37"/>
    </row>
    <row r="40" spans="1:5">
      <c r="A40" s="4"/>
      <c r="B40" s="36"/>
      <c r="C40" s="37"/>
      <c r="D40" s="37"/>
      <c r="E40" s="37"/>
    </row>
    <row r="41" spans="1:5">
      <c r="A41" s="4"/>
      <c r="B41" s="36"/>
      <c r="C41" s="37"/>
      <c r="D41" s="37"/>
      <c r="E41" s="37"/>
    </row>
    <row r="42" spans="1:5">
      <c r="A42" s="4"/>
      <c r="B42" s="36"/>
      <c r="C42" s="37"/>
      <c r="D42" s="37"/>
      <c r="E42" s="37"/>
    </row>
    <row r="43" spans="1:5">
      <c r="A43" s="4"/>
      <c r="B43" s="36"/>
      <c r="C43" s="37"/>
      <c r="D43" s="37"/>
      <c r="E43" s="37"/>
    </row>
    <row r="44" spans="1:5">
      <c r="A44" s="4"/>
      <c r="B44" s="36"/>
      <c r="C44" s="37"/>
      <c r="D44" s="37"/>
      <c r="E44" s="37"/>
    </row>
    <row r="45" spans="1:5">
      <c r="A45" s="4"/>
      <c r="B45" s="36"/>
      <c r="C45" s="37"/>
      <c r="D45" s="37"/>
      <c r="E45" s="37"/>
    </row>
    <row r="46" spans="1:5">
      <c r="A46" s="4"/>
      <c r="B46" s="36"/>
      <c r="C46" s="37"/>
      <c r="D46" s="37"/>
      <c r="E46" s="37"/>
    </row>
    <row r="47" spans="1:5">
      <c r="A47" s="4"/>
      <c r="B47" s="36"/>
      <c r="C47" s="37"/>
      <c r="D47" s="37"/>
      <c r="E47" s="37"/>
    </row>
    <row r="48" spans="1:5">
      <c r="A48" s="4"/>
      <c r="B48" s="36"/>
      <c r="C48" s="37"/>
      <c r="D48" s="37"/>
      <c r="E48" s="37"/>
    </row>
    <row r="49" spans="1:5">
      <c r="A49" s="4"/>
      <c r="B49" s="36"/>
      <c r="C49" s="37"/>
      <c r="D49" s="37"/>
      <c r="E49" s="37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  <row r="73" spans="1:5">
      <c r="A73" s="4"/>
      <c r="B73" s="4"/>
      <c r="D73"/>
      <c r="E73"/>
    </row>
    <row r="74" spans="1:5">
      <c r="A74" s="4"/>
      <c r="B74" s="4"/>
      <c r="D74"/>
      <c r="E74"/>
    </row>
    <row r="75" spans="1:5">
      <c r="A75" s="4"/>
      <c r="B75" s="4"/>
      <c r="D75"/>
      <c r="E75"/>
    </row>
    <row r="76" spans="1:5">
      <c r="A76" s="4"/>
      <c r="B76" s="4"/>
      <c r="D76"/>
      <c r="E76"/>
    </row>
    <row r="77" spans="1:5">
      <c r="A77" s="4"/>
      <c r="B77" s="4"/>
      <c r="D77"/>
      <c r="E77"/>
    </row>
    <row r="78" spans="1:5">
      <c r="A78" s="4"/>
      <c r="B78" s="4"/>
      <c r="D78"/>
      <c r="E78"/>
    </row>
    <row r="79" spans="1:5">
      <c r="A79" s="4"/>
      <c r="B79" s="4"/>
      <c r="D79"/>
      <c r="E79"/>
    </row>
    <row r="80" spans="1:5">
      <c r="A80" s="4"/>
      <c r="B80" s="4"/>
      <c r="D80"/>
      <c r="E80"/>
    </row>
    <row r="81" spans="1:5">
      <c r="A81" s="4"/>
      <c r="B81" s="4"/>
      <c r="D81"/>
      <c r="E81"/>
    </row>
    <row r="82" spans="1:5">
      <c r="A82" s="4"/>
      <c r="B82" s="4"/>
      <c r="D82"/>
      <c r="E82"/>
    </row>
    <row r="83" spans="1:5">
      <c r="A83" s="4"/>
      <c r="B83" s="4"/>
      <c r="D83"/>
      <c r="E83"/>
    </row>
    <row r="84" spans="1:5">
      <c r="A84" s="4"/>
      <c r="B84" s="4"/>
      <c r="D84"/>
      <c r="E84"/>
    </row>
    <row r="85" spans="1:5">
      <c r="A85" s="4"/>
      <c r="B85" s="4"/>
      <c r="D85"/>
      <c r="E85"/>
    </row>
    <row r="86" spans="1:5">
      <c r="A86" s="4"/>
      <c r="B86" s="4"/>
      <c r="D86"/>
      <c r="E86"/>
    </row>
    <row r="87" spans="1:5">
      <c r="A87" s="4"/>
      <c r="B87" s="4"/>
      <c r="D87"/>
      <c r="E87"/>
    </row>
  </sheetData>
  <mergeCells count="13">
    <mergeCell ref="E3:E4"/>
    <mergeCell ref="A1:F1"/>
    <mergeCell ref="D3:D4"/>
    <mergeCell ref="D2:E2"/>
    <mergeCell ref="B2:B4"/>
    <mergeCell ref="C2:C4"/>
    <mergeCell ref="F2:F4"/>
    <mergeCell ref="A2:A4"/>
    <mergeCell ref="B13:F13"/>
    <mergeCell ref="B18:F18"/>
    <mergeCell ref="B22:F22"/>
    <mergeCell ref="B15:F15"/>
    <mergeCell ref="B5:F5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80" zoomScaleSheetLayoutView="80" workbookViewId="0">
      <selection activeCell="F10" sqref="F10"/>
    </sheetView>
  </sheetViews>
  <sheetFormatPr defaultRowHeight="15"/>
  <cols>
    <col min="1" max="1" width="5.42578125" customWidth="1"/>
    <col min="2" max="2" width="28" customWidth="1"/>
    <col min="3" max="3" width="18.28515625" customWidth="1"/>
    <col min="4" max="4" width="12.5703125" customWidth="1"/>
    <col min="5" max="5" width="14" customWidth="1"/>
    <col min="6" max="6" width="18.7109375" customWidth="1"/>
    <col min="7" max="7" width="26.42578125" customWidth="1"/>
  </cols>
  <sheetData>
    <row r="1" spans="1:7" s="23" customFormat="1" ht="39" customHeight="1">
      <c r="A1" s="127" t="s">
        <v>133</v>
      </c>
      <c r="B1" s="127"/>
      <c r="C1" s="127"/>
      <c r="D1" s="127"/>
      <c r="E1" s="127"/>
      <c r="F1" s="127"/>
      <c r="G1" s="127"/>
    </row>
    <row r="2" spans="1:7" s="23" customFormat="1">
      <c r="A2" s="128" t="s">
        <v>0</v>
      </c>
      <c r="B2" s="129" t="s">
        <v>26</v>
      </c>
      <c r="C2" s="129" t="s">
        <v>27</v>
      </c>
      <c r="D2" s="128" t="s">
        <v>28</v>
      </c>
      <c r="E2" s="128"/>
      <c r="F2" s="128"/>
      <c r="G2" s="128"/>
    </row>
    <row r="3" spans="1:7" s="23" customFormat="1" ht="63.75">
      <c r="A3" s="128"/>
      <c r="B3" s="129"/>
      <c r="C3" s="129"/>
      <c r="D3" s="101" t="s">
        <v>29</v>
      </c>
      <c r="E3" s="101" t="s">
        <v>30</v>
      </c>
      <c r="F3" s="101" t="s">
        <v>31</v>
      </c>
      <c r="G3" s="101" t="s">
        <v>32</v>
      </c>
    </row>
    <row r="4" spans="1:7" s="23" customFormat="1">
      <c r="A4" s="102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</row>
    <row r="5" spans="1:7" s="23" customFormat="1">
      <c r="A5" s="103" t="s">
        <v>16</v>
      </c>
      <c r="B5" s="130" t="s">
        <v>37</v>
      </c>
      <c r="C5" s="130"/>
      <c r="D5" s="130"/>
      <c r="E5" s="130"/>
      <c r="F5" s="130"/>
      <c r="G5" s="130"/>
    </row>
    <row r="6" spans="1:7" s="23" customFormat="1" ht="29.25" customHeight="1">
      <c r="A6" s="103" t="s">
        <v>33</v>
      </c>
      <c r="B6" s="130" t="s">
        <v>46</v>
      </c>
      <c r="C6" s="130"/>
      <c r="D6" s="130"/>
      <c r="E6" s="130"/>
      <c r="F6" s="130"/>
      <c r="G6" s="130"/>
    </row>
    <row r="7" spans="1:7" s="23" customFormat="1" ht="95.25" customHeight="1">
      <c r="A7" s="91"/>
      <c r="B7" s="104" t="s">
        <v>53</v>
      </c>
      <c r="C7" s="105" t="s">
        <v>54</v>
      </c>
      <c r="D7" s="92">
        <v>8594.4</v>
      </c>
      <c r="E7" s="92">
        <v>8533.2000000000007</v>
      </c>
      <c r="F7" s="92">
        <f>D7-E7</f>
        <v>61.199999999998909</v>
      </c>
      <c r="G7" s="105" t="s">
        <v>137</v>
      </c>
    </row>
    <row r="8" spans="1:7" s="23" customFormat="1">
      <c r="A8" s="103" t="s">
        <v>34</v>
      </c>
      <c r="B8" s="130" t="s">
        <v>52</v>
      </c>
      <c r="C8" s="131"/>
      <c r="D8" s="131"/>
      <c r="E8" s="131"/>
      <c r="F8" s="131"/>
      <c r="G8" s="131"/>
    </row>
    <row r="9" spans="1:7" s="23" customFormat="1" ht="120">
      <c r="A9" s="106"/>
      <c r="B9" s="107" t="s">
        <v>112</v>
      </c>
      <c r="C9" s="108" t="s">
        <v>65</v>
      </c>
      <c r="D9" s="92">
        <v>73.900000000000006</v>
      </c>
      <c r="E9" s="92">
        <v>73.900000000000006</v>
      </c>
      <c r="F9" s="107"/>
      <c r="G9" s="109"/>
    </row>
    <row r="10" spans="1:7" s="23" customFormat="1" ht="96">
      <c r="A10" s="106"/>
      <c r="B10" s="107" t="s">
        <v>57</v>
      </c>
      <c r="C10" s="108" t="s">
        <v>56</v>
      </c>
      <c r="D10" s="110">
        <v>1</v>
      </c>
      <c r="E10" s="110">
        <v>1</v>
      </c>
      <c r="F10" s="107"/>
      <c r="G10" s="109"/>
    </row>
    <row r="11" spans="1:7" s="23" customFormat="1" ht="120">
      <c r="A11" s="106"/>
      <c r="B11" s="107" t="s">
        <v>58</v>
      </c>
      <c r="C11" s="108" t="s">
        <v>63</v>
      </c>
      <c r="D11" s="110">
        <v>1</v>
      </c>
      <c r="E11" s="110">
        <v>1</v>
      </c>
      <c r="F11" s="107"/>
      <c r="G11" s="109"/>
    </row>
    <row r="12" spans="1:7" s="23" customFormat="1" ht="144">
      <c r="A12" s="106"/>
      <c r="B12" s="107" t="s">
        <v>59</v>
      </c>
      <c r="C12" s="108" t="s">
        <v>64</v>
      </c>
      <c r="D12" s="110">
        <v>1</v>
      </c>
      <c r="E12" s="110">
        <v>1</v>
      </c>
      <c r="F12" s="107"/>
      <c r="G12" s="109"/>
    </row>
    <row r="13" spans="1:7" s="23" customFormat="1" ht="108">
      <c r="A13" s="103"/>
      <c r="B13" s="93" t="s">
        <v>60</v>
      </c>
      <c r="C13" s="93" t="s">
        <v>136</v>
      </c>
      <c r="D13" s="92">
        <v>142.80000000000001</v>
      </c>
      <c r="E13" s="92">
        <v>142.80000000000001</v>
      </c>
      <c r="F13" s="111"/>
      <c r="G13" s="112"/>
    </row>
    <row r="14" spans="1:7" s="23" customFormat="1" ht="72">
      <c r="A14" s="103"/>
      <c r="B14" s="93" t="s">
        <v>61</v>
      </c>
      <c r="C14" s="93" t="s">
        <v>66</v>
      </c>
      <c r="D14" s="110">
        <v>1</v>
      </c>
      <c r="E14" s="110">
        <v>1</v>
      </c>
      <c r="F14" s="113"/>
      <c r="G14" s="112"/>
    </row>
    <row r="15" spans="1:7" s="23" customFormat="1" ht="120">
      <c r="A15" s="91"/>
      <c r="B15" s="93" t="s">
        <v>62</v>
      </c>
      <c r="C15" s="94" t="s">
        <v>67</v>
      </c>
      <c r="D15" s="110">
        <v>1</v>
      </c>
      <c r="E15" s="110">
        <v>1</v>
      </c>
      <c r="F15" s="113"/>
      <c r="G15" s="112"/>
    </row>
    <row r="16" spans="1:7" s="23" customFormat="1" ht="108">
      <c r="A16" s="91"/>
      <c r="B16" s="93" t="s">
        <v>69</v>
      </c>
      <c r="C16" s="94" t="s">
        <v>121</v>
      </c>
      <c r="D16" s="92">
        <v>166.3</v>
      </c>
      <c r="E16" s="92">
        <v>166.3</v>
      </c>
      <c r="F16" s="113"/>
      <c r="G16" s="112"/>
    </row>
    <row r="17" spans="1:7" s="23" customFormat="1" ht="53.25" customHeight="1">
      <c r="A17" s="91"/>
      <c r="B17" s="93" t="s">
        <v>70</v>
      </c>
      <c r="C17" s="94" t="s">
        <v>74</v>
      </c>
      <c r="D17" s="110">
        <v>1</v>
      </c>
      <c r="E17" s="110">
        <v>1</v>
      </c>
      <c r="F17" s="113"/>
      <c r="G17" s="112"/>
    </row>
    <row r="18" spans="1:7" s="23" customFormat="1" ht="84">
      <c r="A18" s="91"/>
      <c r="B18" s="93" t="s">
        <v>71</v>
      </c>
      <c r="C18" s="94" t="s">
        <v>73</v>
      </c>
      <c r="D18" s="110">
        <v>1</v>
      </c>
      <c r="E18" s="110">
        <v>1</v>
      </c>
      <c r="F18" s="113"/>
      <c r="G18" s="112"/>
    </row>
    <row r="19" spans="1:7" s="23" customFormat="1" ht="64.5" customHeight="1">
      <c r="A19" s="91"/>
      <c r="B19" s="93" t="s">
        <v>72</v>
      </c>
      <c r="C19" s="94" t="s">
        <v>75</v>
      </c>
      <c r="D19" s="110">
        <v>1</v>
      </c>
      <c r="E19" s="110">
        <v>1</v>
      </c>
      <c r="F19" s="113"/>
      <c r="G19" s="112"/>
    </row>
    <row r="20" spans="1:7" s="23" customFormat="1" ht="27.75" customHeight="1">
      <c r="A20" s="103" t="s">
        <v>68</v>
      </c>
      <c r="B20" s="130" t="s">
        <v>50</v>
      </c>
      <c r="C20" s="130"/>
      <c r="D20" s="130"/>
      <c r="E20" s="130"/>
      <c r="F20" s="130"/>
      <c r="G20" s="130"/>
    </row>
    <row r="21" spans="1:7" s="23" customFormat="1" ht="138" customHeight="1">
      <c r="A21" s="103"/>
      <c r="B21" s="93" t="s">
        <v>76</v>
      </c>
      <c r="C21" s="114" t="s">
        <v>138</v>
      </c>
      <c r="D21" s="92">
        <v>1938</v>
      </c>
      <c r="E21" s="92">
        <v>1937.2</v>
      </c>
      <c r="F21" s="92">
        <f>D21-E21</f>
        <v>0.79999999999995453</v>
      </c>
      <c r="G21" s="94" t="s">
        <v>123</v>
      </c>
    </row>
    <row r="22" spans="1:7" s="23" customFormat="1" ht="66.75" customHeight="1">
      <c r="A22" s="103"/>
      <c r="B22" s="93" t="s">
        <v>77</v>
      </c>
      <c r="C22" s="94" t="s">
        <v>85</v>
      </c>
      <c r="D22" s="110">
        <v>1</v>
      </c>
      <c r="E22" s="110">
        <v>1</v>
      </c>
      <c r="F22" s="109"/>
      <c r="G22" s="109"/>
    </row>
    <row r="23" spans="1:7" s="23" customFormat="1" ht="72.75" customHeight="1">
      <c r="A23" s="103"/>
      <c r="B23" s="93" t="s">
        <v>78</v>
      </c>
      <c r="C23" s="94" t="s">
        <v>86</v>
      </c>
      <c r="D23" s="110">
        <v>1</v>
      </c>
      <c r="E23" s="110">
        <v>1</v>
      </c>
      <c r="F23" s="109"/>
      <c r="G23" s="109"/>
    </row>
    <row r="24" spans="1:7" s="23" customFormat="1" ht="111" customHeight="1">
      <c r="A24" s="103"/>
      <c r="B24" s="93" t="s">
        <v>79</v>
      </c>
      <c r="C24" s="94" t="s">
        <v>87</v>
      </c>
      <c r="D24" s="110">
        <v>1</v>
      </c>
      <c r="E24" s="110">
        <v>1</v>
      </c>
      <c r="F24" s="109"/>
      <c r="G24" s="109"/>
    </row>
    <row r="25" spans="1:7" s="23" customFormat="1" ht="53.25" customHeight="1">
      <c r="A25" s="103"/>
      <c r="B25" s="93" t="s">
        <v>80</v>
      </c>
      <c r="C25" s="94" t="s">
        <v>139</v>
      </c>
      <c r="D25" s="92">
        <v>2029</v>
      </c>
      <c r="E25" s="92">
        <v>2029</v>
      </c>
      <c r="F25" s="92">
        <f>D25-E25</f>
        <v>0</v>
      </c>
      <c r="G25" s="94"/>
    </row>
    <row r="26" spans="1:7" s="23" customFormat="1" ht="51.75" customHeight="1">
      <c r="A26" s="103"/>
      <c r="B26" s="93" t="s">
        <v>81</v>
      </c>
      <c r="C26" s="94" t="s">
        <v>140</v>
      </c>
      <c r="D26" s="92">
        <v>16018.5</v>
      </c>
      <c r="E26" s="92">
        <v>16007.7</v>
      </c>
      <c r="F26" s="92">
        <f>D26-E26</f>
        <v>10.799999999999272</v>
      </c>
      <c r="G26" s="94" t="s">
        <v>123</v>
      </c>
    </row>
    <row r="27" spans="1:7" s="23" customFormat="1" ht="60">
      <c r="A27" s="91"/>
      <c r="B27" s="93" t="s">
        <v>82</v>
      </c>
      <c r="C27" s="94" t="s">
        <v>141</v>
      </c>
      <c r="D27" s="92">
        <v>821.1</v>
      </c>
      <c r="E27" s="92">
        <v>821.1</v>
      </c>
      <c r="F27" s="113">
        <f>D27-E27</f>
        <v>0</v>
      </c>
      <c r="G27" s="94"/>
    </row>
    <row r="28" spans="1:7" s="23" customFormat="1" ht="192">
      <c r="A28" s="91"/>
      <c r="B28" s="93" t="s">
        <v>83</v>
      </c>
      <c r="C28" s="94" t="s">
        <v>142</v>
      </c>
      <c r="D28" s="92">
        <v>955.5</v>
      </c>
      <c r="E28" s="92">
        <v>949.6</v>
      </c>
      <c r="F28" s="115">
        <f>D28-E28</f>
        <v>5.8999999999999773</v>
      </c>
      <c r="G28" s="105" t="s">
        <v>143</v>
      </c>
    </row>
    <row r="29" spans="1:7" s="23" customFormat="1" ht="156">
      <c r="A29" s="91"/>
      <c r="B29" s="93" t="s">
        <v>84</v>
      </c>
      <c r="C29" s="94" t="s">
        <v>114</v>
      </c>
      <c r="D29" s="92">
        <v>3214</v>
      </c>
      <c r="E29" s="92">
        <v>3214</v>
      </c>
      <c r="F29" s="92">
        <f>D29-E29</f>
        <v>0</v>
      </c>
      <c r="G29" s="94"/>
    </row>
    <row r="30" spans="1:7" s="23" customFormat="1" ht="144">
      <c r="A30" s="91"/>
      <c r="B30" s="93" t="s">
        <v>115</v>
      </c>
      <c r="C30" s="94" t="s">
        <v>119</v>
      </c>
      <c r="D30" s="110">
        <v>1</v>
      </c>
      <c r="E30" s="110">
        <v>1</v>
      </c>
      <c r="F30" s="116"/>
      <c r="G30" s="30"/>
    </row>
    <row r="31" spans="1:7" s="23" customFormat="1" ht="108">
      <c r="A31" s="91"/>
      <c r="B31" s="93" t="s">
        <v>116</v>
      </c>
      <c r="C31" s="94" t="s">
        <v>117</v>
      </c>
      <c r="D31" s="110">
        <v>1</v>
      </c>
      <c r="E31" s="110">
        <v>1</v>
      </c>
      <c r="F31" s="116"/>
      <c r="G31" s="30"/>
    </row>
    <row r="32" spans="1:7" s="23" customFormat="1" ht="228">
      <c r="A32" s="91"/>
      <c r="B32" s="93" t="s">
        <v>118</v>
      </c>
      <c r="C32" s="94" t="s">
        <v>120</v>
      </c>
      <c r="D32" s="110">
        <v>1</v>
      </c>
      <c r="E32" s="110">
        <v>1</v>
      </c>
      <c r="F32" s="116"/>
      <c r="G32" s="30"/>
    </row>
    <row r="33" spans="1:7" s="23" customFormat="1" ht="157.5" customHeight="1">
      <c r="A33" s="91"/>
      <c r="B33" s="93" t="s">
        <v>150</v>
      </c>
      <c r="C33" s="94" t="s">
        <v>151</v>
      </c>
      <c r="D33" s="110">
        <v>1</v>
      </c>
      <c r="E33" s="110">
        <v>1</v>
      </c>
      <c r="F33" s="116"/>
      <c r="G33" s="30"/>
    </row>
    <row r="34" spans="1:7" s="23" customFormat="1">
      <c r="A34" s="103" t="s">
        <v>88</v>
      </c>
      <c r="B34" s="130" t="s">
        <v>51</v>
      </c>
      <c r="C34" s="130"/>
      <c r="D34" s="130"/>
      <c r="E34" s="130"/>
      <c r="F34" s="130"/>
      <c r="G34" s="130"/>
    </row>
    <row r="35" spans="1:7" s="23" customFormat="1" ht="84">
      <c r="A35" s="103"/>
      <c r="B35" s="93" t="s">
        <v>95</v>
      </c>
      <c r="C35" s="93" t="s">
        <v>102</v>
      </c>
      <c r="D35" s="110">
        <v>1</v>
      </c>
      <c r="E35" s="110">
        <v>1</v>
      </c>
      <c r="F35" s="109"/>
      <c r="G35" s="109"/>
    </row>
    <row r="36" spans="1:7" s="23" customFormat="1" ht="78" customHeight="1">
      <c r="A36" s="103"/>
      <c r="B36" s="93" t="s">
        <v>89</v>
      </c>
      <c r="C36" s="93" t="s">
        <v>103</v>
      </c>
      <c r="D36" s="110">
        <v>1</v>
      </c>
      <c r="E36" s="110">
        <v>1</v>
      </c>
      <c r="F36" s="109"/>
      <c r="G36" s="109"/>
    </row>
    <row r="37" spans="1:7" s="23" customFormat="1" ht="108" customHeight="1">
      <c r="A37" s="103"/>
      <c r="B37" s="93" t="s">
        <v>90</v>
      </c>
      <c r="C37" s="93" t="s">
        <v>104</v>
      </c>
      <c r="D37" s="110">
        <v>1</v>
      </c>
      <c r="E37" s="110">
        <v>1</v>
      </c>
      <c r="F37" s="109"/>
      <c r="G37" s="109"/>
    </row>
    <row r="38" spans="1:7" s="23" customFormat="1" ht="60">
      <c r="A38" s="103"/>
      <c r="B38" s="93" t="s">
        <v>91</v>
      </c>
      <c r="C38" s="93" t="s">
        <v>105</v>
      </c>
      <c r="D38" s="110">
        <v>1</v>
      </c>
      <c r="E38" s="110">
        <v>1</v>
      </c>
      <c r="F38" s="109"/>
      <c r="G38" s="109"/>
    </row>
    <row r="39" spans="1:7" s="23" customFormat="1" ht="84">
      <c r="A39" s="103"/>
      <c r="B39" s="93" t="s">
        <v>92</v>
      </c>
      <c r="C39" s="93" t="s">
        <v>106</v>
      </c>
      <c r="D39" s="110">
        <v>1</v>
      </c>
      <c r="E39" s="110">
        <v>1</v>
      </c>
      <c r="F39" s="109"/>
      <c r="G39" s="109"/>
    </row>
    <row r="40" spans="1:7" s="23" customFormat="1" ht="96">
      <c r="A40" s="103"/>
      <c r="B40" s="93" t="s">
        <v>93</v>
      </c>
      <c r="C40" s="93" t="s">
        <v>107</v>
      </c>
      <c r="D40" s="110">
        <v>1</v>
      </c>
      <c r="E40" s="110">
        <v>1</v>
      </c>
      <c r="F40" s="109"/>
      <c r="G40" s="109"/>
    </row>
    <row r="41" spans="1:7" s="23" customFormat="1" ht="60">
      <c r="A41" s="91"/>
      <c r="B41" s="93" t="s">
        <v>94</v>
      </c>
      <c r="C41" s="93" t="s">
        <v>108</v>
      </c>
      <c r="D41" s="110">
        <v>1</v>
      </c>
      <c r="E41" s="110">
        <v>1</v>
      </c>
      <c r="F41" s="115"/>
      <c r="G41" s="112"/>
    </row>
    <row r="42" spans="1:7" s="23" customFormat="1" ht="144">
      <c r="A42" s="91"/>
      <c r="B42" s="93" t="s">
        <v>96</v>
      </c>
      <c r="C42" s="93" t="s">
        <v>109</v>
      </c>
      <c r="D42" s="110">
        <v>1</v>
      </c>
      <c r="E42" s="110">
        <v>1</v>
      </c>
      <c r="F42" s="115"/>
      <c r="G42" s="112"/>
    </row>
    <row r="43" spans="1:7" s="23" customFormat="1" ht="84">
      <c r="A43" s="91"/>
      <c r="B43" s="93" t="s">
        <v>97</v>
      </c>
      <c r="C43" s="93" t="s">
        <v>111</v>
      </c>
      <c r="D43" s="110">
        <v>1</v>
      </c>
      <c r="E43" s="110">
        <v>1</v>
      </c>
      <c r="F43" s="115"/>
      <c r="G43" s="112"/>
    </row>
    <row r="44" spans="1:7" s="23" customFormat="1" ht="228">
      <c r="A44" s="91"/>
      <c r="B44" s="93" t="s">
        <v>98</v>
      </c>
      <c r="C44" s="93" t="s">
        <v>110</v>
      </c>
      <c r="D44" s="110">
        <v>1</v>
      </c>
      <c r="E44" s="110">
        <v>1</v>
      </c>
      <c r="F44" s="115"/>
      <c r="G44" s="112"/>
    </row>
    <row r="45" spans="1:7" s="23" customFormat="1" ht="144">
      <c r="A45" s="91"/>
      <c r="B45" s="93" t="s">
        <v>99</v>
      </c>
      <c r="C45" s="94" t="s">
        <v>122</v>
      </c>
      <c r="D45" s="92">
        <v>0</v>
      </c>
      <c r="E45" s="92">
        <v>0</v>
      </c>
      <c r="F45" s="92"/>
      <c r="G45" s="94"/>
    </row>
    <row r="46" spans="1:7" s="23" customFormat="1" ht="48">
      <c r="A46" s="91"/>
      <c r="B46" s="93" t="s">
        <v>144</v>
      </c>
      <c r="C46" s="94" t="s">
        <v>122</v>
      </c>
      <c r="D46" s="92">
        <v>0</v>
      </c>
      <c r="E46" s="92">
        <v>0</v>
      </c>
      <c r="F46" s="92"/>
      <c r="G46" s="94"/>
    </row>
    <row r="47" spans="1:7" s="23" customFormat="1" ht="84">
      <c r="A47" s="91"/>
      <c r="B47" s="93" t="s">
        <v>145</v>
      </c>
      <c r="C47" s="94" t="s">
        <v>122</v>
      </c>
      <c r="D47" s="92">
        <v>0</v>
      </c>
      <c r="E47" s="92">
        <v>0</v>
      </c>
      <c r="F47" s="92"/>
      <c r="G47" s="94"/>
    </row>
    <row r="48" spans="1:7" s="23" customFormat="1" ht="36">
      <c r="A48" s="91"/>
      <c r="B48" s="93" t="s">
        <v>146</v>
      </c>
      <c r="C48" s="94" t="s">
        <v>122</v>
      </c>
      <c r="D48" s="92">
        <v>0</v>
      </c>
      <c r="E48" s="92">
        <v>0</v>
      </c>
      <c r="F48" s="92"/>
      <c r="G48" s="94"/>
    </row>
    <row r="49" spans="1:7" s="23" customFormat="1" ht="120">
      <c r="A49" s="91"/>
      <c r="B49" s="93" t="s">
        <v>100</v>
      </c>
      <c r="C49" s="94" t="s">
        <v>101</v>
      </c>
      <c r="D49" s="92">
        <v>30</v>
      </c>
      <c r="E49" s="92">
        <v>30</v>
      </c>
      <c r="F49" s="115"/>
      <c r="G49" s="94"/>
    </row>
    <row r="50" spans="1:7" s="23" customFormat="1" ht="144">
      <c r="A50" s="117"/>
      <c r="B50" s="93" t="s">
        <v>147</v>
      </c>
      <c r="C50" s="94" t="s">
        <v>122</v>
      </c>
      <c r="D50" s="92">
        <v>0</v>
      </c>
      <c r="E50" s="92">
        <v>0</v>
      </c>
      <c r="F50" s="117"/>
      <c r="G50" s="117"/>
    </row>
  </sheetData>
  <mergeCells count="10">
    <mergeCell ref="B5:G5"/>
    <mergeCell ref="B20:G20"/>
    <mergeCell ref="B34:G34"/>
    <mergeCell ref="B6:G6"/>
    <mergeCell ref="B8:G8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6"/>
  <sheetViews>
    <sheetView tabSelected="1" view="pageBreakPreview" zoomScale="60" zoomScaleNormal="85" workbookViewId="0">
      <selection activeCell="J72" sqref="J72:J76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39.7109375" style="1" customWidth="1"/>
    <col min="12" max="16384" width="9.140625" style="1"/>
  </cols>
  <sheetData>
    <row r="1" spans="1:10" ht="47.25" customHeight="1">
      <c r="A1" s="189" t="s">
        <v>134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0" ht="31.5" customHeight="1">
      <c r="A2" s="173" t="s">
        <v>0</v>
      </c>
      <c r="B2" s="123" t="s">
        <v>12</v>
      </c>
      <c r="C2" s="123" t="s">
        <v>11</v>
      </c>
      <c r="D2" s="123" t="s">
        <v>7</v>
      </c>
      <c r="E2" s="175" t="s">
        <v>8</v>
      </c>
      <c r="F2" s="175"/>
      <c r="G2" s="175"/>
      <c r="H2" s="175"/>
      <c r="I2" s="175"/>
      <c r="J2" s="124" t="s">
        <v>13</v>
      </c>
    </row>
    <row r="3" spans="1:10" ht="15.75" customHeight="1">
      <c r="A3" s="173"/>
      <c r="B3" s="123"/>
      <c r="C3" s="123"/>
      <c r="D3" s="123"/>
      <c r="E3" s="119" t="s">
        <v>9</v>
      </c>
      <c r="F3" s="181" t="s">
        <v>10</v>
      </c>
      <c r="G3" s="182"/>
      <c r="H3" s="182"/>
      <c r="I3" s="183"/>
      <c r="J3" s="125"/>
    </row>
    <row r="4" spans="1:10" ht="15.75" customHeight="1">
      <c r="A4" s="174"/>
      <c r="B4" s="124"/>
      <c r="C4" s="124"/>
      <c r="D4" s="123"/>
      <c r="E4" s="120"/>
      <c r="F4" s="184"/>
      <c r="G4" s="185"/>
      <c r="H4" s="185"/>
      <c r="I4" s="186"/>
      <c r="J4" s="126"/>
    </row>
    <row r="5" spans="1:10" thickBot="1">
      <c r="A5" s="41" t="s">
        <v>15</v>
      </c>
      <c r="B5" s="42">
        <v>2</v>
      </c>
      <c r="C5" s="43"/>
      <c r="D5" s="44">
        <v>3</v>
      </c>
      <c r="E5" s="45">
        <v>4</v>
      </c>
      <c r="F5" s="45">
        <v>5</v>
      </c>
      <c r="G5" s="46"/>
      <c r="H5" s="45"/>
      <c r="I5" s="45"/>
      <c r="J5" s="46">
        <v>6</v>
      </c>
    </row>
    <row r="6" spans="1:10" ht="15.75" customHeight="1">
      <c r="A6" s="193"/>
      <c r="B6" s="194" t="s">
        <v>55</v>
      </c>
      <c r="C6" s="180" t="s">
        <v>21</v>
      </c>
      <c r="D6" s="27" t="s">
        <v>14</v>
      </c>
      <c r="E6" s="59">
        <f>E16+E26+E31+E36+E52+E57+E62+E67+E72+E77+E93</f>
        <v>33983.5</v>
      </c>
      <c r="F6" s="59">
        <f>F16+F26+F31+F36+F52+F57+F62+F67+F72+F77+F93</f>
        <v>33904.799999999996</v>
      </c>
      <c r="G6" s="48">
        <v>0</v>
      </c>
      <c r="H6" s="49"/>
      <c r="I6" s="50">
        <v>230</v>
      </c>
      <c r="J6" s="153" t="s">
        <v>123</v>
      </c>
    </row>
    <row r="7" spans="1:10" ht="15">
      <c r="A7" s="193"/>
      <c r="B7" s="195"/>
      <c r="C7" s="180"/>
      <c r="D7" s="27" t="s">
        <v>22</v>
      </c>
      <c r="E7" s="59">
        <f>E6</f>
        <v>33983.5</v>
      </c>
      <c r="F7" s="47">
        <f>F6</f>
        <v>33904.799999999996</v>
      </c>
      <c r="G7" s="48">
        <v>0</v>
      </c>
      <c r="H7" s="49"/>
      <c r="I7" s="50">
        <v>230</v>
      </c>
      <c r="J7" s="154"/>
    </row>
    <row r="8" spans="1:10" ht="15">
      <c r="A8" s="193"/>
      <c r="B8" s="195"/>
      <c r="C8" s="180"/>
      <c r="D8" s="27" t="s">
        <v>23</v>
      </c>
      <c r="E8" s="59"/>
      <c r="F8" s="47"/>
      <c r="G8" s="48">
        <v>0</v>
      </c>
      <c r="H8" s="49"/>
      <c r="I8" s="50"/>
      <c r="J8" s="154"/>
    </row>
    <row r="9" spans="1:10" ht="15">
      <c r="A9" s="193"/>
      <c r="B9" s="195"/>
      <c r="C9" s="180"/>
      <c r="D9" s="27" t="s">
        <v>24</v>
      </c>
      <c r="E9" s="59"/>
      <c r="F9" s="47"/>
      <c r="G9" s="48">
        <v>0</v>
      </c>
      <c r="H9" s="49"/>
      <c r="I9" s="50"/>
      <c r="J9" s="154"/>
    </row>
    <row r="10" spans="1:10" ht="15">
      <c r="A10" s="193"/>
      <c r="B10" s="196"/>
      <c r="C10" s="197"/>
      <c r="D10" s="27" t="s">
        <v>25</v>
      </c>
      <c r="E10" s="47"/>
      <c r="F10" s="47"/>
      <c r="G10" s="51">
        <v>0</v>
      </c>
      <c r="H10" s="52"/>
      <c r="I10" s="53"/>
      <c r="J10" s="192"/>
    </row>
    <row r="11" spans="1:10" ht="15">
      <c r="A11" s="138" t="s">
        <v>46</v>
      </c>
      <c r="B11" s="164"/>
      <c r="C11" s="164"/>
      <c r="D11" s="164"/>
      <c r="E11" s="164"/>
      <c r="F11" s="164"/>
      <c r="G11" s="164"/>
      <c r="H11" s="164"/>
      <c r="I11" s="164"/>
      <c r="J11" s="140"/>
    </row>
    <row r="12" spans="1:10" ht="6" customHeight="1" thickBot="1">
      <c r="A12" s="138"/>
      <c r="B12" s="164"/>
      <c r="C12" s="164"/>
      <c r="D12" s="164"/>
      <c r="E12" s="164"/>
      <c r="F12" s="164"/>
      <c r="G12" s="164"/>
      <c r="H12" s="164"/>
      <c r="I12" s="164"/>
      <c r="J12" s="140"/>
    </row>
    <row r="13" spans="1:10" ht="1.5" hidden="1" customHeight="1" thickBot="1">
      <c r="A13" s="138"/>
      <c r="B13" s="164"/>
      <c r="C13" s="164"/>
      <c r="D13" s="164"/>
      <c r="E13" s="164"/>
      <c r="F13" s="164"/>
      <c r="G13" s="164"/>
      <c r="H13" s="164"/>
      <c r="I13" s="164"/>
      <c r="J13" s="140"/>
    </row>
    <row r="14" spans="1:10" ht="15.75" hidden="1" customHeight="1" thickBot="1">
      <c r="A14" s="138"/>
      <c r="B14" s="164"/>
      <c r="C14" s="164"/>
      <c r="D14" s="164"/>
      <c r="E14" s="164"/>
      <c r="F14" s="164"/>
      <c r="G14" s="164"/>
      <c r="H14" s="164"/>
      <c r="I14" s="164"/>
      <c r="J14" s="140"/>
    </row>
    <row r="15" spans="1:10" ht="15.75" hidden="1" customHeight="1" thickBot="1">
      <c r="A15" s="138"/>
      <c r="B15" s="187"/>
      <c r="C15" s="187"/>
      <c r="D15" s="187"/>
      <c r="E15" s="187"/>
      <c r="F15" s="187"/>
      <c r="G15" s="187"/>
      <c r="H15" s="187"/>
      <c r="I15" s="187"/>
      <c r="J15" s="188"/>
    </row>
    <row r="16" spans="1:10" ht="15">
      <c r="A16" s="149">
        <v>1</v>
      </c>
      <c r="B16" s="176" t="s">
        <v>53</v>
      </c>
      <c r="C16" s="179" t="s">
        <v>21</v>
      </c>
      <c r="D16" s="29" t="s">
        <v>14</v>
      </c>
      <c r="E16" s="90">
        <v>8594.4</v>
      </c>
      <c r="F16" s="90">
        <v>8533.2000000000007</v>
      </c>
      <c r="G16" s="54">
        <v>0</v>
      </c>
      <c r="H16" s="55"/>
      <c r="I16" s="56">
        <v>131</v>
      </c>
      <c r="J16" s="153" t="s">
        <v>137</v>
      </c>
    </row>
    <row r="17" spans="1:10" ht="15">
      <c r="A17" s="149"/>
      <c r="B17" s="177"/>
      <c r="C17" s="180"/>
      <c r="D17" s="27" t="s">
        <v>22</v>
      </c>
      <c r="E17" s="90">
        <v>8594.4</v>
      </c>
      <c r="F17" s="90">
        <v>8533.2000000000007</v>
      </c>
      <c r="G17" s="75">
        <v>0</v>
      </c>
      <c r="H17" s="49"/>
      <c r="I17" s="50">
        <v>131</v>
      </c>
      <c r="J17" s="154"/>
    </row>
    <row r="18" spans="1:10" ht="15">
      <c r="A18" s="149"/>
      <c r="B18" s="177"/>
      <c r="C18" s="180"/>
      <c r="D18" s="27" t="s">
        <v>23</v>
      </c>
      <c r="E18" s="59"/>
      <c r="F18" s="47"/>
      <c r="G18" s="75">
        <v>0</v>
      </c>
      <c r="H18" s="49"/>
      <c r="I18" s="75"/>
      <c r="J18" s="154"/>
    </row>
    <row r="19" spans="1:10" ht="15">
      <c r="A19" s="149"/>
      <c r="B19" s="177"/>
      <c r="C19" s="180"/>
      <c r="D19" s="27" t="s">
        <v>24</v>
      </c>
      <c r="E19" s="59"/>
      <c r="F19" s="47"/>
      <c r="G19" s="75">
        <v>0</v>
      </c>
      <c r="H19" s="49"/>
      <c r="I19" s="75"/>
      <c r="J19" s="154"/>
    </row>
    <row r="20" spans="1:10" ht="15">
      <c r="A20" s="149"/>
      <c r="B20" s="178"/>
      <c r="C20" s="180"/>
      <c r="D20" s="27" t="s">
        <v>25</v>
      </c>
      <c r="E20" s="59"/>
      <c r="F20" s="47"/>
      <c r="G20" s="75">
        <v>0</v>
      </c>
      <c r="H20" s="49"/>
      <c r="I20" s="75"/>
      <c r="J20" s="192"/>
    </row>
    <row r="21" spans="1:10" ht="15" customHeight="1">
      <c r="A21" s="138" t="s">
        <v>52</v>
      </c>
      <c r="B21" s="164"/>
      <c r="C21" s="164"/>
      <c r="D21" s="164"/>
      <c r="E21" s="164"/>
      <c r="F21" s="164"/>
      <c r="G21" s="164"/>
      <c r="H21" s="164"/>
      <c r="I21" s="164"/>
      <c r="J21" s="140"/>
    </row>
    <row r="22" spans="1:10" ht="6" customHeight="1">
      <c r="A22" s="138"/>
      <c r="B22" s="164"/>
      <c r="C22" s="164"/>
      <c r="D22" s="164"/>
      <c r="E22" s="164"/>
      <c r="F22" s="164"/>
      <c r="G22" s="164"/>
      <c r="H22" s="164"/>
      <c r="I22" s="164"/>
      <c r="J22" s="140"/>
    </row>
    <row r="23" spans="1:10" ht="15" hidden="1" customHeight="1">
      <c r="A23" s="138"/>
      <c r="B23" s="164"/>
      <c r="C23" s="164"/>
      <c r="D23" s="164"/>
      <c r="E23" s="164"/>
      <c r="F23" s="164"/>
      <c r="G23" s="164"/>
      <c r="H23" s="164"/>
      <c r="I23" s="164"/>
      <c r="J23" s="140"/>
    </row>
    <row r="24" spans="1:10" ht="15" hidden="1" customHeight="1">
      <c r="A24" s="138"/>
      <c r="B24" s="164"/>
      <c r="C24" s="164"/>
      <c r="D24" s="164"/>
      <c r="E24" s="164"/>
      <c r="F24" s="164"/>
      <c r="G24" s="164"/>
      <c r="H24" s="164"/>
      <c r="I24" s="164"/>
      <c r="J24" s="140"/>
    </row>
    <row r="25" spans="1:10" ht="15" hidden="1" customHeight="1">
      <c r="A25" s="138"/>
      <c r="B25" s="139"/>
      <c r="C25" s="139"/>
      <c r="D25" s="139"/>
      <c r="E25" s="139"/>
      <c r="F25" s="139"/>
      <c r="G25" s="139"/>
      <c r="H25" s="139"/>
      <c r="I25" s="139"/>
      <c r="J25" s="140"/>
    </row>
    <row r="26" spans="1:10" ht="15" customHeight="1">
      <c r="A26" s="149">
        <v>1</v>
      </c>
      <c r="B26" s="201" t="s">
        <v>113</v>
      </c>
      <c r="C26" s="79"/>
      <c r="D26" s="27" t="s">
        <v>14</v>
      </c>
      <c r="E26" s="97">
        <v>73.900000000000006</v>
      </c>
      <c r="F26" s="97">
        <v>73.900000000000006</v>
      </c>
      <c r="G26" s="79"/>
      <c r="H26" s="79"/>
      <c r="I26" s="79"/>
      <c r="J26" s="170"/>
    </row>
    <row r="27" spans="1:10" ht="15">
      <c r="A27" s="149"/>
      <c r="B27" s="201"/>
      <c r="C27" s="79"/>
      <c r="D27" s="27" t="s">
        <v>22</v>
      </c>
      <c r="E27" s="96">
        <v>73.900000000000006</v>
      </c>
      <c r="F27" s="96">
        <v>73.900000000000006</v>
      </c>
      <c r="G27" s="79"/>
      <c r="H27" s="79"/>
      <c r="I27" s="79"/>
      <c r="J27" s="171"/>
    </row>
    <row r="28" spans="1:10" ht="15">
      <c r="A28" s="149"/>
      <c r="B28" s="201"/>
      <c r="C28" s="79"/>
      <c r="D28" s="27" t="s">
        <v>23</v>
      </c>
      <c r="E28" s="66"/>
      <c r="F28" s="66"/>
      <c r="G28" s="79"/>
      <c r="H28" s="79"/>
      <c r="I28" s="79"/>
      <c r="J28" s="171"/>
    </row>
    <row r="29" spans="1:10" ht="15">
      <c r="A29" s="149"/>
      <c r="B29" s="201"/>
      <c r="C29" s="79"/>
      <c r="D29" s="27" t="s">
        <v>24</v>
      </c>
      <c r="E29" s="66"/>
      <c r="F29" s="66"/>
      <c r="G29" s="79"/>
      <c r="H29" s="79"/>
      <c r="I29" s="79"/>
      <c r="J29" s="171"/>
    </row>
    <row r="30" spans="1:10" ht="15">
      <c r="A30" s="149"/>
      <c r="B30" s="201"/>
      <c r="C30" s="79"/>
      <c r="D30" s="28" t="s">
        <v>25</v>
      </c>
      <c r="E30" s="66"/>
      <c r="F30" s="66"/>
      <c r="G30" s="79"/>
      <c r="H30" s="79"/>
      <c r="I30" s="79"/>
      <c r="J30" s="172"/>
    </row>
    <row r="31" spans="1:10" ht="15">
      <c r="A31" s="147">
        <v>2</v>
      </c>
      <c r="B31" s="159" t="s">
        <v>60</v>
      </c>
      <c r="C31" s="71"/>
      <c r="D31" s="27" t="s">
        <v>14</v>
      </c>
      <c r="E31" s="90">
        <v>142.80000000000001</v>
      </c>
      <c r="F31" s="90">
        <v>142.80000000000001</v>
      </c>
      <c r="G31" s="67"/>
      <c r="H31" s="68"/>
      <c r="I31" s="67"/>
      <c r="J31" s="161"/>
    </row>
    <row r="32" spans="1:10" ht="15">
      <c r="A32" s="147"/>
      <c r="B32" s="159"/>
      <c r="C32" s="71"/>
      <c r="D32" s="27" t="s">
        <v>22</v>
      </c>
      <c r="E32" s="90">
        <v>142.80000000000001</v>
      </c>
      <c r="F32" s="90">
        <v>142.80000000000001</v>
      </c>
      <c r="G32" s="67"/>
      <c r="H32" s="68"/>
      <c r="I32" s="67"/>
      <c r="J32" s="162"/>
    </row>
    <row r="33" spans="1:10" ht="15">
      <c r="A33" s="147"/>
      <c r="B33" s="159"/>
      <c r="C33" s="71"/>
      <c r="D33" s="27" t="s">
        <v>23</v>
      </c>
      <c r="E33" s="65"/>
      <c r="F33" s="66"/>
      <c r="G33" s="67"/>
      <c r="H33" s="68"/>
      <c r="I33" s="67"/>
      <c r="J33" s="162"/>
    </row>
    <row r="34" spans="1:10" ht="15">
      <c r="A34" s="147"/>
      <c r="B34" s="159"/>
      <c r="C34" s="71"/>
      <c r="D34" s="27" t="s">
        <v>24</v>
      </c>
      <c r="E34" s="65"/>
      <c r="F34" s="66"/>
      <c r="G34" s="67"/>
      <c r="H34" s="68"/>
      <c r="I34" s="67"/>
      <c r="J34" s="162"/>
    </row>
    <row r="35" spans="1:10" ht="15">
      <c r="A35" s="148"/>
      <c r="B35" s="160"/>
      <c r="C35" s="71"/>
      <c r="D35" s="28" t="s">
        <v>25</v>
      </c>
      <c r="E35" s="65"/>
      <c r="F35" s="66"/>
      <c r="G35" s="67"/>
      <c r="H35" s="68"/>
      <c r="I35" s="67"/>
      <c r="J35" s="163"/>
    </row>
    <row r="36" spans="1:10" ht="13.5" customHeight="1">
      <c r="A36" s="146">
        <v>3</v>
      </c>
      <c r="B36" s="158" t="s">
        <v>69</v>
      </c>
      <c r="C36" s="71"/>
      <c r="D36" s="27" t="s">
        <v>14</v>
      </c>
      <c r="E36" s="95">
        <v>166.3</v>
      </c>
      <c r="F36" s="96">
        <v>166.3</v>
      </c>
      <c r="G36" s="67"/>
      <c r="H36" s="68"/>
      <c r="I36" s="67"/>
      <c r="J36" s="165"/>
    </row>
    <row r="37" spans="1:10" ht="15">
      <c r="A37" s="147"/>
      <c r="B37" s="159"/>
      <c r="C37" s="71"/>
      <c r="D37" s="27" t="s">
        <v>22</v>
      </c>
      <c r="E37" s="95">
        <v>166.3</v>
      </c>
      <c r="F37" s="96">
        <v>166.3</v>
      </c>
      <c r="G37" s="67"/>
      <c r="H37" s="68"/>
      <c r="I37" s="67"/>
      <c r="J37" s="161"/>
    </row>
    <row r="38" spans="1:10" ht="15">
      <c r="A38" s="147"/>
      <c r="B38" s="159"/>
      <c r="C38" s="71"/>
      <c r="D38" s="27" t="s">
        <v>23</v>
      </c>
      <c r="E38" s="65"/>
      <c r="F38" s="66"/>
      <c r="G38" s="67"/>
      <c r="H38" s="68"/>
      <c r="I38" s="67"/>
      <c r="J38" s="161"/>
    </row>
    <row r="39" spans="1:10" ht="15">
      <c r="A39" s="147"/>
      <c r="B39" s="159"/>
      <c r="C39" s="71"/>
      <c r="D39" s="27" t="s">
        <v>24</v>
      </c>
      <c r="E39" s="65"/>
      <c r="F39" s="66"/>
      <c r="G39" s="67"/>
      <c r="H39" s="68"/>
      <c r="I39" s="67"/>
      <c r="J39" s="161"/>
    </row>
    <row r="40" spans="1:10" ht="14.25" customHeight="1">
      <c r="A40" s="148"/>
      <c r="B40" s="160"/>
      <c r="C40" s="71"/>
      <c r="D40" s="27" t="s">
        <v>25</v>
      </c>
      <c r="E40" s="65"/>
      <c r="F40" s="66"/>
      <c r="G40" s="67"/>
      <c r="H40" s="68"/>
      <c r="I40" s="67"/>
      <c r="J40" s="166"/>
    </row>
    <row r="41" spans="1:10" ht="18" customHeight="1">
      <c r="A41" s="135" t="s">
        <v>50</v>
      </c>
      <c r="B41" s="136"/>
      <c r="C41" s="136"/>
      <c r="D41" s="136"/>
      <c r="E41" s="136"/>
      <c r="F41" s="136"/>
      <c r="G41" s="136"/>
      <c r="H41" s="136"/>
      <c r="I41" s="136"/>
      <c r="J41" s="137"/>
    </row>
    <row r="42" spans="1:10" ht="4.5" customHeight="1">
      <c r="A42" s="138"/>
      <c r="B42" s="139"/>
      <c r="C42" s="139"/>
      <c r="D42" s="139"/>
      <c r="E42" s="139"/>
      <c r="F42" s="139"/>
      <c r="G42" s="139"/>
      <c r="H42" s="139"/>
      <c r="I42" s="139"/>
      <c r="J42" s="140"/>
    </row>
    <row r="43" spans="1:10" ht="18" hidden="1" customHeight="1" thickBot="1">
      <c r="A43" s="138"/>
      <c r="B43" s="139"/>
      <c r="C43" s="139"/>
      <c r="D43" s="139"/>
      <c r="E43" s="139"/>
      <c r="F43" s="139"/>
      <c r="G43" s="139"/>
      <c r="H43" s="139"/>
      <c r="I43" s="139"/>
      <c r="J43" s="140"/>
    </row>
    <row r="44" spans="1:10" ht="18" hidden="1" customHeight="1" thickBot="1">
      <c r="A44" s="138"/>
      <c r="B44" s="139"/>
      <c r="C44" s="139"/>
      <c r="D44" s="139"/>
      <c r="E44" s="139"/>
      <c r="F44" s="139"/>
      <c r="G44" s="139"/>
      <c r="H44" s="139"/>
      <c r="I44" s="139"/>
      <c r="J44" s="140"/>
    </row>
    <row r="45" spans="1:10" ht="18" hidden="1" customHeight="1" thickBot="1">
      <c r="A45" s="141"/>
      <c r="B45" s="142"/>
      <c r="C45" s="142"/>
      <c r="D45" s="142"/>
      <c r="E45" s="142"/>
      <c r="F45" s="142"/>
      <c r="G45" s="142"/>
      <c r="H45" s="142"/>
      <c r="I45" s="142"/>
      <c r="J45" s="143"/>
    </row>
    <row r="46" spans="1:10" ht="18" hidden="1" customHeight="1" thickBot="1">
      <c r="A46" s="138"/>
      <c r="B46" s="164"/>
      <c r="C46" s="164"/>
      <c r="D46" s="164"/>
      <c r="E46" s="164"/>
      <c r="F46" s="164"/>
      <c r="G46" s="164"/>
      <c r="H46" s="164"/>
      <c r="I46" s="164"/>
      <c r="J46" s="140"/>
    </row>
    <row r="47" spans="1:10" ht="18" hidden="1" customHeight="1" thickBot="1">
      <c r="A47" s="138"/>
      <c r="B47" s="164"/>
      <c r="C47" s="164"/>
      <c r="D47" s="164"/>
      <c r="E47" s="164"/>
      <c r="F47" s="164"/>
      <c r="G47" s="164"/>
      <c r="H47" s="164"/>
      <c r="I47" s="164"/>
      <c r="J47" s="140"/>
    </row>
    <row r="48" spans="1:10" ht="18" hidden="1" customHeight="1" thickBot="1">
      <c r="A48" s="138"/>
      <c r="B48" s="164"/>
      <c r="C48" s="164"/>
      <c r="D48" s="164"/>
      <c r="E48" s="164"/>
      <c r="F48" s="164"/>
      <c r="G48" s="164"/>
      <c r="H48" s="164"/>
      <c r="I48" s="164"/>
      <c r="J48" s="140"/>
    </row>
    <row r="49" spans="1:10" ht="15" hidden="1" customHeight="1">
      <c r="A49" s="149">
        <v>1</v>
      </c>
      <c r="B49" s="150" t="s">
        <v>76</v>
      </c>
      <c r="C49" s="77"/>
      <c r="D49" s="27" t="s">
        <v>14</v>
      </c>
      <c r="E49" s="59"/>
      <c r="F49" s="47"/>
      <c r="G49" s="75"/>
      <c r="H49" s="49"/>
      <c r="I49" s="75"/>
      <c r="J49" s="167" t="s">
        <v>123</v>
      </c>
    </row>
    <row r="50" spans="1:10" ht="15" hidden="1" customHeight="1">
      <c r="A50" s="149"/>
      <c r="B50" s="150"/>
      <c r="C50" s="76"/>
      <c r="D50" s="27" t="s">
        <v>22</v>
      </c>
      <c r="E50" s="65">
        <v>1600</v>
      </c>
      <c r="F50" s="66">
        <v>1600</v>
      </c>
      <c r="G50" s="74"/>
      <c r="H50" s="68"/>
      <c r="I50" s="74"/>
      <c r="J50" s="168"/>
    </row>
    <row r="51" spans="1:10" ht="15" hidden="1" customHeight="1">
      <c r="A51" s="149"/>
      <c r="B51" s="150"/>
      <c r="C51" s="76"/>
      <c r="D51" s="28" t="s">
        <v>23</v>
      </c>
      <c r="E51" s="65"/>
      <c r="F51" s="66"/>
      <c r="G51" s="74"/>
      <c r="H51" s="68"/>
      <c r="I51" s="74"/>
      <c r="J51" s="168"/>
    </row>
    <row r="52" spans="1:10" ht="15">
      <c r="A52" s="149"/>
      <c r="B52" s="150"/>
      <c r="C52" s="76"/>
      <c r="D52" s="27" t="s">
        <v>14</v>
      </c>
      <c r="E52" s="90">
        <v>1938</v>
      </c>
      <c r="F52" s="90">
        <v>1937.2</v>
      </c>
      <c r="G52" s="74"/>
      <c r="H52" s="68"/>
      <c r="I52" s="74"/>
      <c r="J52" s="168"/>
    </row>
    <row r="53" spans="1:10" ht="13.5" customHeight="1">
      <c r="A53" s="149"/>
      <c r="B53" s="150"/>
      <c r="C53" s="76"/>
      <c r="D53" s="27" t="s">
        <v>22</v>
      </c>
      <c r="E53" s="90">
        <v>1938</v>
      </c>
      <c r="F53" s="90">
        <v>1937.2</v>
      </c>
      <c r="G53" s="74"/>
      <c r="H53" s="68"/>
      <c r="I53" s="74"/>
      <c r="J53" s="168"/>
    </row>
    <row r="54" spans="1:10" ht="16.5" customHeight="1">
      <c r="A54" s="149"/>
      <c r="B54" s="150"/>
      <c r="C54" s="76"/>
      <c r="D54" s="27" t="s">
        <v>23</v>
      </c>
      <c r="E54" s="65"/>
      <c r="F54" s="66"/>
      <c r="G54" s="74"/>
      <c r="H54" s="68"/>
      <c r="I54" s="74"/>
      <c r="J54" s="168"/>
    </row>
    <row r="55" spans="1:10" ht="15.75" customHeight="1">
      <c r="A55" s="149"/>
      <c r="B55" s="150"/>
      <c r="C55" s="76"/>
      <c r="D55" s="27" t="s">
        <v>24</v>
      </c>
      <c r="E55" s="47"/>
      <c r="F55" s="47"/>
      <c r="G55" s="74"/>
      <c r="H55" s="68"/>
      <c r="I55" s="74"/>
      <c r="J55" s="168"/>
    </row>
    <row r="56" spans="1:10" ht="25.5" customHeight="1">
      <c r="A56" s="149"/>
      <c r="B56" s="150"/>
      <c r="C56" s="76"/>
      <c r="D56" s="27" t="s">
        <v>25</v>
      </c>
      <c r="E56" s="47"/>
      <c r="F56" s="47"/>
      <c r="G56" s="74"/>
      <c r="H56" s="68"/>
      <c r="I56" s="74"/>
      <c r="J56" s="169"/>
    </row>
    <row r="57" spans="1:10" ht="15">
      <c r="A57" s="146">
        <v>2</v>
      </c>
      <c r="B57" s="158" t="s">
        <v>80</v>
      </c>
      <c r="C57" s="71"/>
      <c r="D57" s="64" t="s">
        <v>14</v>
      </c>
      <c r="E57" s="90">
        <v>2029</v>
      </c>
      <c r="F57" s="90">
        <v>2029</v>
      </c>
      <c r="G57" s="67"/>
      <c r="H57" s="68"/>
      <c r="I57" s="67"/>
      <c r="J57" s="156"/>
    </row>
    <row r="58" spans="1:10" ht="15">
      <c r="A58" s="147"/>
      <c r="B58" s="159"/>
      <c r="C58" s="71"/>
      <c r="D58" s="27" t="s">
        <v>22</v>
      </c>
      <c r="E58" s="90">
        <v>2029</v>
      </c>
      <c r="F58" s="90">
        <v>2029</v>
      </c>
      <c r="G58" s="67"/>
      <c r="H58" s="68"/>
      <c r="I58" s="67"/>
      <c r="J58" s="157"/>
    </row>
    <row r="59" spans="1:10" ht="15">
      <c r="A59" s="147"/>
      <c r="B59" s="159"/>
      <c r="C59" s="71"/>
      <c r="D59" s="27" t="s">
        <v>23</v>
      </c>
      <c r="E59" s="65"/>
      <c r="F59" s="66"/>
      <c r="G59" s="67"/>
      <c r="H59" s="68"/>
      <c r="I59" s="67"/>
      <c r="J59" s="157"/>
    </row>
    <row r="60" spans="1:10" ht="15">
      <c r="A60" s="147"/>
      <c r="B60" s="159"/>
      <c r="C60" s="71"/>
      <c r="D60" s="27" t="s">
        <v>24</v>
      </c>
      <c r="E60" s="65"/>
      <c r="F60" s="66"/>
      <c r="G60" s="67"/>
      <c r="H60" s="68"/>
      <c r="I60" s="67"/>
      <c r="J60" s="157"/>
    </row>
    <row r="61" spans="1:10" ht="15">
      <c r="A61" s="148"/>
      <c r="B61" s="160"/>
      <c r="C61" s="71"/>
      <c r="D61" s="28" t="s">
        <v>25</v>
      </c>
      <c r="E61" s="65"/>
      <c r="F61" s="66"/>
      <c r="G61" s="67"/>
      <c r="H61" s="68"/>
      <c r="I61" s="67"/>
      <c r="J61" s="157"/>
    </row>
    <row r="62" spans="1:10" ht="15">
      <c r="A62" s="149">
        <v>3</v>
      </c>
      <c r="B62" s="150" t="s">
        <v>81</v>
      </c>
      <c r="C62" s="198" t="s">
        <v>21</v>
      </c>
      <c r="D62" s="27" t="s">
        <v>14</v>
      </c>
      <c r="E62" s="90">
        <v>16018.5</v>
      </c>
      <c r="F62" s="90">
        <v>16007.7</v>
      </c>
      <c r="G62" s="67">
        <v>0</v>
      </c>
      <c r="H62" s="68"/>
      <c r="I62" s="69">
        <v>99</v>
      </c>
      <c r="J62" s="151" t="s">
        <v>123</v>
      </c>
    </row>
    <row r="63" spans="1:10" ht="15">
      <c r="A63" s="149"/>
      <c r="B63" s="150"/>
      <c r="C63" s="199"/>
      <c r="D63" s="27" t="s">
        <v>22</v>
      </c>
      <c r="E63" s="90">
        <v>16018.5</v>
      </c>
      <c r="F63" s="90">
        <v>16007.7</v>
      </c>
      <c r="G63" s="48">
        <v>0</v>
      </c>
      <c r="H63" s="49"/>
      <c r="I63" s="50">
        <v>99</v>
      </c>
      <c r="J63" s="152"/>
    </row>
    <row r="64" spans="1:10" ht="15">
      <c r="A64" s="149"/>
      <c r="B64" s="150"/>
      <c r="C64" s="199"/>
      <c r="D64" s="27" t="s">
        <v>23</v>
      </c>
      <c r="E64" s="59"/>
      <c r="F64" s="61"/>
      <c r="G64" s="48">
        <v>0</v>
      </c>
      <c r="H64" s="49"/>
      <c r="I64" s="50"/>
      <c r="J64" s="152"/>
    </row>
    <row r="65" spans="1:10" ht="15">
      <c r="A65" s="149"/>
      <c r="B65" s="150"/>
      <c r="C65" s="199"/>
      <c r="D65" s="27" t="s">
        <v>24</v>
      </c>
      <c r="E65" s="59"/>
      <c r="F65" s="61"/>
      <c r="G65" s="48">
        <v>0</v>
      </c>
      <c r="H65" s="49"/>
      <c r="I65" s="48"/>
      <c r="J65" s="152"/>
    </row>
    <row r="66" spans="1:10" thickBot="1">
      <c r="A66" s="149"/>
      <c r="B66" s="150"/>
      <c r="C66" s="200"/>
      <c r="D66" s="28" t="s">
        <v>25</v>
      </c>
      <c r="E66" s="60"/>
      <c r="F66" s="72"/>
      <c r="G66" s="57">
        <v>0</v>
      </c>
      <c r="H66" s="58"/>
      <c r="I66" s="57"/>
      <c r="J66" s="152"/>
    </row>
    <row r="67" spans="1:10" ht="15">
      <c r="A67" s="146">
        <v>4</v>
      </c>
      <c r="B67" s="132" t="s">
        <v>82</v>
      </c>
      <c r="C67" s="70"/>
      <c r="D67" s="27" t="s">
        <v>14</v>
      </c>
      <c r="E67" s="90">
        <v>821.1</v>
      </c>
      <c r="F67" s="90">
        <v>821.1</v>
      </c>
      <c r="G67" s="62"/>
      <c r="H67" s="63"/>
      <c r="I67" s="62"/>
      <c r="J67" s="151"/>
    </row>
    <row r="68" spans="1:10" ht="15">
      <c r="A68" s="147"/>
      <c r="B68" s="133"/>
      <c r="C68" s="70"/>
      <c r="D68" s="27" t="s">
        <v>22</v>
      </c>
      <c r="E68" s="90">
        <v>821.1</v>
      </c>
      <c r="F68" s="90">
        <v>821.1</v>
      </c>
      <c r="G68" s="62"/>
      <c r="H68" s="63"/>
      <c r="I68" s="62"/>
      <c r="J68" s="152"/>
    </row>
    <row r="69" spans="1:10" ht="15">
      <c r="A69" s="147"/>
      <c r="B69" s="133"/>
      <c r="C69" s="70"/>
      <c r="D69" s="27" t="s">
        <v>23</v>
      </c>
      <c r="E69" s="47"/>
      <c r="F69" s="61"/>
      <c r="G69" s="62"/>
      <c r="H69" s="63"/>
      <c r="I69" s="62"/>
      <c r="J69" s="152"/>
    </row>
    <row r="70" spans="1:10" ht="15">
      <c r="A70" s="147"/>
      <c r="B70" s="133"/>
      <c r="C70" s="70"/>
      <c r="D70" s="27" t="s">
        <v>24</v>
      </c>
      <c r="E70" s="47"/>
      <c r="F70" s="61"/>
      <c r="G70" s="62"/>
      <c r="H70" s="63"/>
      <c r="I70" s="62"/>
      <c r="J70" s="152"/>
    </row>
    <row r="71" spans="1:10" ht="15">
      <c r="A71" s="148"/>
      <c r="B71" s="134"/>
      <c r="C71" s="70"/>
      <c r="D71" s="28" t="s">
        <v>25</v>
      </c>
      <c r="E71" s="47"/>
      <c r="F71" s="61"/>
      <c r="G71" s="62"/>
      <c r="H71" s="63"/>
      <c r="I71" s="62"/>
      <c r="J71" s="152"/>
    </row>
    <row r="72" spans="1:10" ht="15" customHeight="1">
      <c r="A72" s="146">
        <v>5</v>
      </c>
      <c r="B72" s="132" t="s">
        <v>83</v>
      </c>
      <c r="C72" s="70"/>
      <c r="D72" s="27" t="s">
        <v>14</v>
      </c>
      <c r="E72" s="90">
        <v>955.5</v>
      </c>
      <c r="F72" s="90">
        <v>949.6</v>
      </c>
      <c r="G72" s="62"/>
      <c r="H72" s="63"/>
      <c r="I72" s="62"/>
      <c r="J72" s="151" t="s">
        <v>123</v>
      </c>
    </row>
    <row r="73" spans="1:10" ht="15">
      <c r="A73" s="147"/>
      <c r="B73" s="133"/>
      <c r="C73" s="70"/>
      <c r="D73" s="27" t="s">
        <v>22</v>
      </c>
      <c r="E73" s="90">
        <v>955.5</v>
      </c>
      <c r="F73" s="90">
        <v>949.6</v>
      </c>
      <c r="G73" s="62"/>
      <c r="H73" s="63"/>
      <c r="I73" s="62"/>
      <c r="J73" s="152"/>
    </row>
    <row r="74" spans="1:10" ht="15">
      <c r="A74" s="147"/>
      <c r="B74" s="133"/>
      <c r="C74" s="70"/>
      <c r="D74" s="27" t="s">
        <v>23</v>
      </c>
      <c r="E74" s="47"/>
      <c r="F74" s="61"/>
      <c r="G74" s="62"/>
      <c r="H74" s="63"/>
      <c r="I74" s="62"/>
      <c r="J74" s="152"/>
    </row>
    <row r="75" spans="1:10" ht="15">
      <c r="A75" s="147"/>
      <c r="B75" s="133"/>
      <c r="C75" s="70"/>
      <c r="D75" s="27" t="s">
        <v>24</v>
      </c>
      <c r="E75" s="47"/>
      <c r="F75" s="61"/>
      <c r="G75" s="62"/>
      <c r="H75" s="63"/>
      <c r="I75" s="62"/>
      <c r="J75" s="152"/>
    </row>
    <row r="76" spans="1:10" ht="64.5" customHeight="1" thickBot="1">
      <c r="A76" s="148"/>
      <c r="B76" s="134"/>
      <c r="C76" s="70"/>
      <c r="D76" s="28" t="s">
        <v>25</v>
      </c>
      <c r="E76" s="47"/>
      <c r="F76" s="61"/>
      <c r="G76" s="62"/>
      <c r="H76" s="63"/>
      <c r="I76" s="62"/>
      <c r="J76" s="152"/>
    </row>
    <row r="77" spans="1:10" ht="15" customHeight="1">
      <c r="A77" s="146">
        <v>6</v>
      </c>
      <c r="B77" s="132" t="s">
        <v>84</v>
      </c>
      <c r="C77" s="70"/>
      <c r="D77" s="27" t="s">
        <v>14</v>
      </c>
      <c r="E77" s="90">
        <v>3214</v>
      </c>
      <c r="F77" s="90">
        <v>3214</v>
      </c>
      <c r="G77" s="62"/>
      <c r="H77" s="63"/>
      <c r="I77" s="62"/>
      <c r="J77" s="153"/>
    </row>
    <row r="78" spans="1:10" ht="15">
      <c r="A78" s="147"/>
      <c r="B78" s="133"/>
      <c r="C78" s="70"/>
      <c r="D78" s="27" t="s">
        <v>22</v>
      </c>
      <c r="E78" s="90">
        <v>3214</v>
      </c>
      <c r="F78" s="90">
        <v>3214</v>
      </c>
      <c r="G78" s="62"/>
      <c r="H78" s="63"/>
      <c r="I78" s="62"/>
      <c r="J78" s="154"/>
    </row>
    <row r="79" spans="1:10" ht="15">
      <c r="A79" s="147"/>
      <c r="B79" s="133"/>
      <c r="C79" s="70"/>
      <c r="D79" s="27" t="s">
        <v>23</v>
      </c>
      <c r="E79" s="47"/>
      <c r="F79" s="61"/>
      <c r="G79" s="62"/>
      <c r="H79" s="63"/>
      <c r="I79" s="62"/>
      <c r="J79" s="154"/>
    </row>
    <row r="80" spans="1:10" ht="15">
      <c r="A80" s="147"/>
      <c r="B80" s="133"/>
      <c r="C80" s="70"/>
      <c r="D80" s="27" t="s">
        <v>24</v>
      </c>
      <c r="E80" s="47"/>
      <c r="F80" s="61"/>
      <c r="G80" s="62"/>
      <c r="H80" s="63"/>
      <c r="I80" s="62"/>
      <c r="J80" s="154"/>
    </row>
    <row r="81" spans="1:10" ht="57" customHeight="1" thickBot="1">
      <c r="A81" s="148"/>
      <c r="B81" s="134"/>
      <c r="C81" s="70"/>
      <c r="D81" s="28" t="s">
        <v>25</v>
      </c>
      <c r="E81" s="47"/>
      <c r="F81" s="61"/>
      <c r="G81" s="62"/>
      <c r="H81" s="63"/>
      <c r="I81" s="62"/>
      <c r="J81" s="155"/>
    </row>
    <row r="82" spans="1:10" ht="20.25" customHeight="1">
      <c r="A82" s="135" t="s">
        <v>51</v>
      </c>
      <c r="B82" s="136"/>
      <c r="C82" s="136"/>
      <c r="D82" s="136"/>
      <c r="E82" s="136"/>
      <c r="F82" s="136"/>
      <c r="G82" s="136"/>
      <c r="H82" s="136"/>
      <c r="I82" s="136"/>
      <c r="J82" s="137"/>
    </row>
    <row r="83" spans="1:10" ht="54.75" hidden="1" customHeight="1">
      <c r="A83" s="138"/>
      <c r="B83" s="139"/>
      <c r="C83" s="139"/>
      <c r="D83" s="139"/>
      <c r="E83" s="139"/>
      <c r="F83" s="139"/>
      <c r="G83" s="139"/>
      <c r="H83" s="139"/>
      <c r="I83" s="139"/>
      <c r="J83" s="140"/>
    </row>
    <row r="84" spans="1:10" ht="56.25" hidden="1" customHeight="1">
      <c r="A84" s="138"/>
      <c r="B84" s="139"/>
      <c r="C84" s="139"/>
      <c r="D84" s="139"/>
      <c r="E84" s="139"/>
      <c r="F84" s="139"/>
      <c r="G84" s="139"/>
      <c r="H84" s="139"/>
      <c r="I84" s="139"/>
      <c r="J84" s="140"/>
    </row>
    <row r="85" spans="1:10" ht="24" hidden="1" customHeight="1">
      <c r="A85" s="138"/>
      <c r="B85" s="139"/>
      <c r="C85" s="139"/>
      <c r="D85" s="139"/>
      <c r="E85" s="139"/>
      <c r="F85" s="139"/>
      <c r="G85" s="139"/>
      <c r="H85" s="139"/>
      <c r="I85" s="139"/>
      <c r="J85" s="140"/>
    </row>
    <row r="86" spans="1:10" ht="57" hidden="1" customHeight="1">
      <c r="A86" s="141"/>
      <c r="B86" s="142"/>
      <c r="C86" s="142"/>
      <c r="D86" s="142"/>
      <c r="E86" s="142"/>
      <c r="F86" s="142"/>
      <c r="G86" s="142"/>
      <c r="H86" s="142"/>
      <c r="I86" s="142"/>
      <c r="J86" s="143"/>
    </row>
    <row r="87" spans="1:10" ht="57" hidden="1" customHeight="1">
      <c r="A87" s="135"/>
      <c r="B87" s="136"/>
      <c r="C87" s="136"/>
      <c r="D87" s="136"/>
      <c r="E87" s="136"/>
      <c r="F87" s="136"/>
      <c r="G87" s="136"/>
      <c r="H87" s="136"/>
      <c r="I87" s="136"/>
      <c r="J87" s="137"/>
    </row>
    <row r="88" spans="1:10" ht="57" hidden="1" customHeight="1">
      <c r="A88" s="138"/>
      <c r="B88" s="139"/>
      <c r="C88" s="139"/>
      <c r="D88" s="139"/>
      <c r="E88" s="139"/>
      <c r="F88" s="139"/>
      <c r="G88" s="139"/>
      <c r="H88" s="139"/>
      <c r="I88" s="139"/>
      <c r="J88" s="140"/>
    </row>
    <row r="89" spans="1:10" ht="57" hidden="1" customHeight="1">
      <c r="A89" s="138"/>
      <c r="B89" s="139"/>
      <c r="C89" s="139"/>
      <c r="D89" s="139"/>
      <c r="E89" s="139"/>
      <c r="F89" s="139"/>
      <c r="G89" s="139"/>
      <c r="H89" s="139"/>
      <c r="I89" s="139"/>
      <c r="J89" s="140"/>
    </row>
    <row r="90" spans="1:10" ht="15" hidden="1" customHeight="1">
      <c r="A90" s="149">
        <v>1</v>
      </c>
      <c r="B90" s="150" t="s">
        <v>99</v>
      </c>
      <c r="C90" s="78"/>
      <c r="D90" s="27" t="s">
        <v>14</v>
      </c>
      <c r="E90" s="47"/>
      <c r="F90" s="61"/>
      <c r="G90" s="78"/>
      <c r="H90" s="85"/>
      <c r="I90" s="78"/>
      <c r="J90" s="144"/>
    </row>
    <row r="91" spans="1:10" ht="15" hidden="1" customHeight="1">
      <c r="A91" s="149"/>
      <c r="B91" s="150"/>
      <c r="C91" s="78"/>
      <c r="D91" s="27" t="s">
        <v>22</v>
      </c>
      <c r="E91" s="47">
        <v>44</v>
      </c>
      <c r="F91" s="47">
        <v>44</v>
      </c>
      <c r="G91" s="78"/>
      <c r="H91" s="85"/>
      <c r="I91" s="78"/>
      <c r="J91" s="144"/>
    </row>
    <row r="92" spans="1:10" ht="15" hidden="1" customHeight="1">
      <c r="A92" s="149"/>
      <c r="B92" s="150"/>
      <c r="C92" s="78"/>
      <c r="D92" s="27" t="s">
        <v>23</v>
      </c>
      <c r="E92" s="47"/>
      <c r="F92" s="61"/>
      <c r="G92" s="78"/>
      <c r="H92" s="85"/>
      <c r="I92" s="78"/>
      <c r="J92" s="144"/>
    </row>
    <row r="93" spans="1:10" ht="15" customHeight="1">
      <c r="A93" s="146">
        <v>1</v>
      </c>
      <c r="B93" s="150" t="s">
        <v>100</v>
      </c>
      <c r="C93" s="78"/>
      <c r="D93" s="27" t="s">
        <v>14</v>
      </c>
      <c r="E93" s="97">
        <v>30</v>
      </c>
      <c r="F93" s="97">
        <v>30</v>
      </c>
      <c r="G93" s="78"/>
      <c r="H93" s="85"/>
      <c r="I93" s="78"/>
      <c r="J93" s="144"/>
    </row>
    <row r="94" spans="1:10" ht="15">
      <c r="A94" s="147"/>
      <c r="B94" s="150"/>
      <c r="C94" s="78"/>
      <c r="D94" s="27" t="s">
        <v>22</v>
      </c>
      <c r="E94" s="97">
        <v>30</v>
      </c>
      <c r="F94" s="97">
        <v>30</v>
      </c>
      <c r="G94" s="78"/>
      <c r="H94" s="85"/>
      <c r="I94" s="78"/>
      <c r="J94" s="144"/>
    </row>
    <row r="95" spans="1:10" ht="15">
      <c r="A95" s="147"/>
      <c r="B95" s="150"/>
      <c r="C95" s="78"/>
      <c r="D95" s="27" t="s">
        <v>23</v>
      </c>
      <c r="E95" s="47"/>
      <c r="F95" s="61"/>
      <c r="G95" s="78"/>
      <c r="H95" s="85"/>
      <c r="I95" s="78"/>
      <c r="J95" s="144"/>
    </row>
    <row r="96" spans="1:10" ht="15">
      <c r="A96" s="147"/>
      <c r="B96" s="150"/>
      <c r="C96" s="78"/>
      <c r="D96" s="27" t="s">
        <v>24</v>
      </c>
      <c r="E96" s="47"/>
      <c r="F96" s="61"/>
      <c r="G96" s="78"/>
      <c r="H96" s="85"/>
      <c r="I96" s="78"/>
      <c r="J96" s="144"/>
    </row>
    <row r="97" spans="1:10" ht="13.5" customHeight="1">
      <c r="A97" s="148"/>
      <c r="B97" s="150"/>
      <c r="C97" s="78"/>
      <c r="D97" s="27" t="s">
        <v>25</v>
      </c>
      <c r="E97" s="47"/>
      <c r="F97" s="61"/>
      <c r="G97" s="78"/>
      <c r="H97" s="85"/>
      <c r="I97" s="78"/>
      <c r="J97" s="144"/>
    </row>
    <row r="98" spans="1:10">
      <c r="A98" s="11"/>
      <c r="B98" s="12"/>
      <c r="C98" s="13"/>
      <c r="D98" s="12"/>
      <c r="E98" s="73"/>
      <c r="F98" s="12"/>
      <c r="G98" s="14"/>
      <c r="H98" s="8"/>
      <c r="J98" s="8"/>
    </row>
    <row r="99" spans="1:10">
      <c r="A99" s="11"/>
      <c r="B99" s="12"/>
      <c r="C99" s="13"/>
      <c r="D99" s="12"/>
      <c r="E99" s="14"/>
      <c r="F99" s="12"/>
      <c r="G99" s="14"/>
      <c r="H99" s="8"/>
      <c r="J99" s="8"/>
    </row>
    <row r="100" spans="1:10" ht="31.5" customHeight="1">
      <c r="A100" s="11"/>
      <c r="B100" s="145"/>
      <c r="C100" s="145"/>
      <c r="D100" s="145"/>
      <c r="E100" s="145"/>
      <c r="F100" s="145"/>
      <c r="G100" s="145"/>
      <c r="H100" s="145"/>
      <c r="I100" s="145"/>
      <c r="J100" s="145"/>
    </row>
    <row r="101" spans="1:10">
      <c r="A101" s="11"/>
      <c r="B101" s="12"/>
      <c r="C101" s="13"/>
      <c r="D101" s="12"/>
      <c r="E101" s="14"/>
      <c r="F101" s="12"/>
      <c r="G101" s="14"/>
      <c r="H101" s="8"/>
      <c r="J101" s="8"/>
    </row>
    <row r="102" spans="1:10">
      <c r="A102" s="11"/>
      <c r="B102" s="12"/>
      <c r="C102" s="13"/>
      <c r="D102" s="12"/>
      <c r="E102" s="14"/>
      <c r="F102" s="12"/>
      <c r="G102" s="14"/>
      <c r="H102" s="8"/>
      <c r="J102" s="8"/>
    </row>
    <row r="103" spans="1:10">
      <c r="A103" s="11"/>
      <c r="B103" s="12"/>
      <c r="C103" s="13"/>
      <c r="D103" s="12"/>
      <c r="E103" s="14"/>
      <c r="F103" s="12"/>
      <c r="G103" s="14"/>
      <c r="H103" s="8"/>
      <c r="J103" s="8"/>
    </row>
    <row r="104" spans="1:10">
      <c r="A104" s="11"/>
      <c r="B104" s="12"/>
      <c r="C104" s="13"/>
      <c r="D104" s="12"/>
      <c r="E104" s="14"/>
      <c r="F104" s="12"/>
      <c r="G104" s="14"/>
      <c r="H104" s="8"/>
      <c r="J104" s="8"/>
    </row>
    <row r="105" spans="1:10">
      <c r="A105" s="11"/>
      <c r="B105" s="12"/>
      <c r="C105" s="13"/>
      <c r="D105" s="12"/>
      <c r="E105" s="14"/>
      <c r="F105" s="12"/>
      <c r="G105" s="14"/>
      <c r="H105" s="8"/>
      <c r="J105" s="8"/>
    </row>
    <row r="106" spans="1:10">
      <c r="A106" s="11"/>
      <c r="B106" s="12"/>
      <c r="C106" s="13"/>
      <c r="D106" s="12"/>
      <c r="E106" s="14"/>
      <c r="F106" s="12"/>
      <c r="G106" s="14"/>
      <c r="H106" s="8"/>
      <c r="J106" s="8"/>
    </row>
    <row r="107" spans="1:10">
      <c r="A107" s="11"/>
      <c r="B107" s="12"/>
      <c r="C107" s="13"/>
      <c r="D107" s="12"/>
      <c r="E107" s="14"/>
      <c r="F107" s="12"/>
      <c r="G107" s="14"/>
      <c r="H107" s="8"/>
      <c r="J107" s="8"/>
    </row>
    <row r="108" spans="1:10">
      <c r="A108" s="11"/>
      <c r="B108" s="12"/>
      <c r="C108" s="13"/>
      <c r="D108" s="12"/>
      <c r="E108" s="14"/>
      <c r="F108" s="12"/>
      <c r="G108" s="14"/>
      <c r="H108" s="8"/>
      <c r="J108" s="8"/>
    </row>
    <row r="109" spans="1:10">
      <c r="A109" s="11"/>
      <c r="B109" s="12"/>
      <c r="C109" s="13"/>
      <c r="D109" s="12"/>
      <c r="E109" s="14"/>
      <c r="F109" s="12"/>
      <c r="G109" s="14"/>
      <c r="H109" s="8"/>
      <c r="J109" s="8"/>
    </row>
    <row r="110" spans="1:10">
      <c r="A110" s="11"/>
      <c r="B110" s="12"/>
      <c r="C110" s="13"/>
      <c r="D110" s="12"/>
      <c r="E110" s="14"/>
      <c r="F110" s="12"/>
      <c r="G110" s="14"/>
      <c r="H110" s="8"/>
      <c r="J110" s="8"/>
    </row>
    <row r="111" spans="1:10">
      <c r="A111" s="11"/>
      <c r="B111" s="12"/>
      <c r="C111" s="13"/>
      <c r="D111" s="12"/>
      <c r="E111" s="14"/>
      <c r="F111" s="12"/>
      <c r="G111" s="14"/>
      <c r="H111" s="8"/>
      <c r="J111" s="8"/>
    </row>
    <row r="112" spans="1:10">
      <c r="A112" s="11"/>
      <c r="B112" s="12"/>
      <c r="C112" s="13"/>
      <c r="D112" s="12"/>
      <c r="E112" s="14"/>
      <c r="F112" s="12"/>
      <c r="G112" s="14"/>
      <c r="H112" s="8"/>
      <c r="J112" s="8"/>
    </row>
    <row r="113" spans="1:10">
      <c r="A113" s="11"/>
      <c r="B113" s="12"/>
      <c r="C113" s="13"/>
      <c r="D113" s="12"/>
      <c r="E113" s="14"/>
      <c r="F113" s="12"/>
      <c r="G113" s="14"/>
      <c r="H113" s="8"/>
      <c r="J113" s="8"/>
    </row>
    <row r="114" spans="1:10">
      <c r="A114" s="11"/>
      <c r="B114" s="12"/>
      <c r="C114" s="13"/>
      <c r="D114" s="12"/>
      <c r="E114" s="14"/>
      <c r="F114" s="12"/>
      <c r="G114" s="14"/>
      <c r="H114" s="8"/>
      <c r="J114" s="8"/>
    </row>
    <row r="115" spans="1:10">
      <c r="A115" s="11"/>
      <c r="B115" s="12"/>
      <c r="C115" s="13"/>
      <c r="D115" s="12"/>
      <c r="E115" s="14"/>
      <c r="F115" s="12"/>
      <c r="G115" s="14"/>
      <c r="H115" s="8"/>
      <c r="J115" s="8"/>
    </row>
    <row r="116" spans="1:10">
      <c r="A116" s="11"/>
      <c r="B116" s="12"/>
      <c r="C116" s="13"/>
      <c r="D116" s="12"/>
      <c r="E116" s="14"/>
      <c r="F116" s="12"/>
      <c r="G116" s="14"/>
      <c r="H116" s="8"/>
      <c r="J116" s="8"/>
    </row>
    <row r="117" spans="1:10">
      <c r="A117" s="11"/>
      <c r="B117" s="12"/>
      <c r="C117" s="13"/>
      <c r="D117" s="12"/>
      <c r="E117" s="14"/>
      <c r="F117" s="12"/>
      <c r="G117" s="14"/>
      <c r="H117" s="8"/>
      <c r="J117" s="8"/>
    </row>
    <row r="118" spans="1:10">
      <c r="A118" s="11"/>
      <c r="B118" s="12"/>
      <c r="C118" s="13"/>
      <c r="D118" s="12"/>
      <c r="E118" s="14"/>
      <c r="F118" s="12"/>
      <c r="G118" s="14"/>
      <c r="H118" s="8"/>
      <c r="J118" s="8"/>
    </row>
    <row r="119" spans="1:10">
      <c r="A119" s="11"/>
      <c r="B119" s="12"/>
      <c r="C119" s="13"/>
      <c r="D119" s="12"/>
      <c r="E119" s="14"/>
      <c r="F119" s="12"/>
      <c r="G119" s="14"/>
      <c r="H119" s="8"/>
      <c r="J119" s="8"/>
    </row>
    <row r="120" spans="1:10">
      <c r="A120" s="11"/>
      <c r="B120" s="12"/>
      <c r="C120" s="13"/>
      <c r="D120" s="12"/>
      <c r="E120" s="14"/>
      <c r="F120" s="12"/>
      <c r="G120" s="14"/>
      <c r="H120" s="8"/>
      <c r="J120" s="8"/>
    </row>
    <row r="121" spans="1:10">
      <c r="A121" s="11"/>
      <c r="B121" s="12"/>
      <c r="C121" s="13"/>
      <c r="D121" s="12"/>
      <c r="E121" s="14"/>
      <c r="F121" s="12"/>
      <c r="G121" s="14"/>
      <c r="H121" s="8"/>
      <c r="J121" s="8"/>
    </row>
    <row r="122" spans="1:10">
      <c r="A122" s="11"/>
      <c r="B122" s="12"/>
      <c r="C122" s="13"/>
      <c r="D122" s="12"/>
      <c r="E122" s="14"/>
      <c r="F122" s="12"/>
      <c r="G122" s="14"/>
      <c r="H122" s="8"/>
      <c r="J122" s="8"/>
    </row>
    <row r="123" spans="1:10">
      <c r="A123" s="11"/>
      <c r="B123" s="12"/>
      <c r="C123" s="13"/>
      <c r="D123" s="12"/>
      <c r="E123" s="14"/>
      <c r="F123" s="12"/>
      <c r="G123" s="14"/>
      <c r="H123" s="8"/>
      <c r="J123" s="8"/>
    </row>
    <row r="124" spans="1:10">
      <c r="A124" s="11"/>
      <c r="B124" s="12"/>
      <c r="C124" s="13"/>
      <c r="D124" s="12"/>
      <c r="E124" s="14"/>
      <c r="F124" s="12"/>
      <c r="G124" s="14"/>
      <c r="H124" s="8"/>
      <c r="J124" s="8"/>
    </row>
    <row r="125" spans="1:10">
      <c r="A125" s="11"/>
      <c r="B125" s="12"/>
      <c r="C125" s="13"/>
      <c r="D125" s="12"/>
      <c r="E125" s="14"/>
      <c r="F125" s="12"/>
      <c r="G125" s="14"/>
      <c r="H125" s="8"/>
      <c r="J125" s="8"/>
    </row>
    <row r="126" spans="1:10" ht="15">
      <c r="A126" s="4"/>
      <c r="B126" s="19"/>
      <c r="C126" s="19"/>
      <c r="D126" s="19"/>
      <c r="E126" s="19"/>
      <c r="F126" s="19"/>
      <c r="G126" s="19"/>
      <c r="H126" s="19"/>
      <c r="I126" s="22"/>
      <c r="J126" s="19"/>
    </row>
    <row r="127" spans="1:10" ht="15">
      <c r="A127" s="4"/>
      <c r="B127" s="10"/>
      <c r="C127" s="13"/>
      <c r="D127" s="15"/>
      <c r="E127" s="15"/>
      <c r="F127" s="15"/>
      <c r="G127" s="4"/>
      <c r="H127" s="4"/>
      <c r="I127" s="20"/>
      <c r="J127" s="4"/>
    </row>
    <row r="128" spans="1:10" ht="15">
      <c r="A128" s="4"/>
      <c r="B128" s="19"/>
      <c r="C128" s="19"/>
      <c r="D128" s="19"/>
      <c r="E128" s="19"/>
      <c r="F128" s="19"/>
      <c r="G128" s="19"/>
      <c r="H128" s="19"/>
      <c r="I128" s="22"/>
      <c r="J128" s="19"/>
    </row>
    <row r="129" spans="1:10" ht="15">
      <c r="A129" s="10"/>
      <c r="B129" s="10"/>
      <c r="C129" s="13"/>
      <c r="D129" s="15"/>
      <c r="E129" s="15"/>
      <c r="F129" s="15"/>
      <c r="G129" s="4"/>
      <c r="H129" s="4"/>
      <c r="I129" s="20"/>
      <c r="J129" s="4"/>
    </row>
    <row r="130" spans="1:10" ht="15">
      <c r="A130" s="10"/>
      <c r="B130" s="10"/>
      <c r="C130" s="13"/>
      <c r="D130" s="15"/>
      <c r="E130" s="15"/>
      <c r="F130" s="15"/>
      <c r="G130" s="4"/>
      <c r="H130" s="4"/>
      <c r="I130" s="20"/>
      <c r="J130" s="4"/>
    </row>
    <row r="131" spans="1:10" ht="15">
      <c r="A131" s="10"/>
      <c r="B131" s="19"/>
      <c r="C131" s="19"/>
      <c r="D131" s="19"/>
      <c r="E131" s="19"/>
      <c r="F131" s="19"/>
      <c r="G131" s="19"/>
      <c r="H131" s="19"/>
      <c r="I131" s="22"/>
      <c r="J131" s="19"/>
    </row>
    <row r="132" spans="1:10" ht="15">
      <c r="A132" s="10"/>
      <c r="B132" s="10"/>
      <c r="C132" s="13"/>
      <c r="D132" s="15"/>
      <c r="E132" s="15"/>
      <c r="F132" s="15"/>
      <c r="G132" s="4"/>
      <c r="H132" s="4"/>
      <c r="I132" s="20"/>
      <c r="J132" s="4"/>
    </row>
    <row r="133" spans="1:10" ht="15">
      <c r="A133" s="10"/>
      <c r="B133" s="10"/>
      <c r="C133" s="13"/>
      <c r="D133" s="15"/>
      <c r="E133" s="15"/>
      <c r="F133" s="15"/>
      <c r="G133" s="4"/>
      <c r="H133" s="4"/>
      <c r="I133" s="20"/>
      <c r="J133" s="4"/>
    </row>
    <row r="134" spans="1:10">
      <c r="A134" s="16"/>
      <c r="B134" s="7"/>
      <c r="C134" s="7"/>
      <c r="D134" s="7"/>
      <c r="E134" s="17"/>
      <c r="F134" s="17"/>
      <c r="G134" s="18"/>
      <c r="H134" s="8"/>
      <c r="J134" s="8"/>
    </row>
    <row r="135" spans="1:10">
      <c r="A135" s="16"/>
      <c r="B135" s="7"/>
      <c r="C135" s="7"/>
      <c r="D135" s="7"/>
      <c r="E135" s="17"/>
      <c r="F135" s="17"/>
      <c r="G135" s="18"/>
      <c r="H135" s="8"/>
      <c r="J135" s="8"/>
    </row>
    <row r="136" spans="1:10">
      <c r="A136" s="16"/>
      <c r="B136" s="7"/>
      <c r="C136" s="7"/>
      <c r="D136" s="7"/>
      <c r="E136" s="17"/>
      <c r="F136" s="17"/>
      <c r="G136" s="18"/>
      <c r="H136" s="8"/>
      <c r="J136" s="8"/>
    </row>
  </sheetData>
  <mergeCells count="58">
    <mergeCell ref="A1:J1"/>
    <mergeCell ref="J6:J10"/>
    <mergeCell ref="J16:J20"/>
    <mergeCell ref="J62:J66"/>
    <mergeCell ref="A6:A10"/>
    <mergeCell ref="B6:B10"/>
    <mergeCell ref="C6:C10"/>
    <mergeCell ref="A62:A66"/>
    <mergeCell ref="B62:B66"/>
    <mergeCell ref="C62:C66"/>
    <mergeCell ref="A16:A20"/>
    <mergeCell ref="J2:J4"/>
    <mergeCell ref="A21:J25"/>
    <mergeCell ref="A26:A30"/>
    <mergeCell ref="B26:B30"/>
    <mergeCell ref="J26:J30"/>
    <mergeCell ref="A2:A4"/>
    <mergeCell ref="D2:D4"/>
    <mergeCell ref="E3:E4"/>
    <mergeCell ref="E2:I2"/>
    <mergeCell ref="B16:B20"/>
    <mergeCell ref="C16:C20"/>
    <mergeCell ref="F3:I4"/>
    <mergeCell ref="C2:C4"/>
    <mergeCell ref="B2:B4"/>
    <mergeCell ref="A11:J15"/>
    <mergeCell ref="J57:J61"/>
    <mergeCell ref="J67:J71"/>
    <mergeCell ref="A31:A35"/>
    <mergeCell ref="A36:A40"/>
    <mergeCell ref="A49:A56"/>
    <mergeCell ref="A57:A61"/>
    <mergeCell ref="B36:B40"/>
    <mergeCell ref="B49:B56"/>
    <mergeCell ref="B57:B61"/>
    <mergeCell ref="J31:J35"/>
    <mergeCell ref="A41:J45"/>
    <mergeCell ref="A46:J48"/>
    <mergeCell ref="B31:B35"/>
    <mergeCell ref="J36:J40"/>
    <mergeCell ref="J49:J56"/>
    <mergeCell ref="A67:A71"/>
    <mergeCell ref="B67:B71"/>
    <mergeCell ref="A82:J86"/>
    <mergeCell ref="A87:J89"/>
    <mergeCell ref="J93:J97"/>
    <mergeCell ref="B100:J100"/>
    <mergeCell ref="A72:A76"/>
    <mergeCell ref="A77:A81"/>
    <mergeCell ref="A90:A92"/>
    <mergeCell ref="A93:A97"/>
    <mergeCell ref="B72:B76"/>
    <mergeCell ref="B77:B81"/>
    <mergeCell ref="B90:B92"/>
    <mergeCell ref="B93:B97"/>
    <mergeCell ref="J72:J76"/>
    <mergeCell ref="J77:J81"/>
    <mergeCell ref="J90:J9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zoomScale="60" workbookViewId="0">
      <selection activeCell="E19" sqref="E19"/>
    </sheetView>
  </sheetViews>
  <sheetFormatPr defaultRowHeight="15"/>
  <cols>
    <col min="2" max="2" width="59.85546875" customWidth="1"/>
  </cols>
  <sheetData>
    <row r="1" spans="1:7">
      <c r="A1" s="86"/>
      <c r="B1" s="122" t="s">
        <v>135</v>
      </c>
      <c r="C1" s="122"/>
      <c r="D1" s="122"/>
      <c r="E1" s="122"/>
      <c r="F1" s="122"/>
      <c r="G1" s="122"/>
    </row>
    <row r="2" spans="1:7">
      <c r="A2" s="173" t="s">
        <v>0</v>
      </c>
      <c r="B2" s="123" t="s">
        <v>124</v>
      </c>
      <c r="C2" s="123" t="s">
        <v>125</v>
      </c>
      <c r="D2" s="123" t="s">
        <v>126</v>
      </c>
      <c r="E2" s="207" t="s">
        <v>127</v>
      </c>
      <c r="F2" s="123" t="s">
        <v>128</v>
      </c>
      <c r="G2" s="123" t="s">
        <v>129</v>
      </c>
    </row>
    <row r="3" spans="1:7">
      <c r="A3" s="173"/>
      <c r="B3" s="123"/>
      <c r="C3" s="123"/>
      <c r="D3" s="123"/>
      <c r="E3" s="207"/>
      <c r="F3" s="123"/>
      <c r="G3" s="123"/>
    </row>
    <row r="4" spans="1:7">
      <c r="A4" s="174"/>
      <c r="B4" s="124"/>
      <c r="C4" s="124"/>
      <c r="D4" s="123"/>
      <c r="E4" s="183"/>
      <c r="F4" s="124"/>
      <c r="G4" s="124"/>
    </row>
    <row r="5" spans="1:7">
      <c r="A5" s="83" t="s">
        <v>15</v>
      </c>
      <c r="B5" s="81">
        <v>2</v>
      </c>
      <c r="C5" s="81">
        <v>3</v>
      </c>
      <c r="D5" s="80">
        <v>4</v>
      </c>
      <c r="E5" s="81">
        <v>5</v>
      </c>
      <c r="F5" s="81">
        <v>6</v>
      </c>
      <c r="G5" s="81">
        <v>7</v>
      </c>
    </row>
    <row r="6" spans="1:7">
      <c r="A6" s="193"/>
      <c r="B6" s="203" t="s">
        <v>130</v>
      </c>
      <c r="C6" s="203"/>
      <c r="D6" s="203"/>
      <c r="E6" s="203"/>
      <c r="F6" s="203"/>
      <c r="G6" s="203"/>
    </row>
    <row r="7" spans="1:7">
      <c r="A7" s="193"/>
      <c r="B7" s="203"/>
      <c r="C7" s="203"/>
      <c r="D7" s="203"/>
      <c r="E7" s="203"/>
      <c r="F7" s="203"/>
      <c r="G7" s="203"/>
    </row>
    <row r="8" spans="1:7">
      <c r="A8" s="193"/>
      <c r="B8" s="203"/>
      <c r="C8" s="203"/>
      <c r="D8" s="203"/>
      <c r="E8" s="203"/>
      <c r="F8" s="203"/>
      <c r="G8" s="203"/>
    </row>
    <row r="9" spans="1:7">
      <c r="A9" s="193"/>
      <c r="B9" s="203"/>
      <c r="C9" s="203"/>
      <c r="D9" s="203"/>
      <c r="E9" s="203"/>
      <c r="F9" s="203"/>
      <c r="G9" s="203"/>
    </row>
    <row r="10" spans="1:7">
      <c r="A10" s="202"/>
      <c r="B10" s="203"/>
      <c r="C10" s="203"/>
      <c r="D10" s="203"/>
      <c r="E10" s="203"/>
      <c r="F10" s="203"/>
      <c r="G10" s="203"/>
    </row>
    <row r="11" spans="1:7" ht="38.25">
      <c r="A11" s="82">
        <v>1</v>
      </c>
      <c r="B11" s="31" t="s">
        <v>35</v>
      </c>
      <c r="C11" s="87">
        <v>1</v>
      </c>
      <c r="D11" s="87">
        <v>1.1000000000000001</v>
      </c>
      <c r="E11" s="88">
        <v>1.1000000000000001</v>
      </c>
      <c r="F11" s="88">
        <v>1</v>
      </c>
      <c r="G11" s="88">
        <v>1</v>
      </c>
    </row>
    <row r="12" spans="1:7" ht="63.75">
      <c r="A12" s="82">
        <v>2</v>
      </c>
      <c r="B12" s="31" t="s">
        <v>39</v>
      </c>
      <c r="C12" s="87">
        <v>1</v>
      </c>
      <c r="D12" s="87">
        <v>1</v>
      </c>
      <c r="E12" s="88">
        <v>1</v>
      </c>
      <c r="F12" s="88">
        <v>1</v>
      </c>
      <c r="G12" s="88">
        <v>1</v>
      </c>
    </row>
    <row r="13" spans="1:7" ht="25.5">
      <c r="A13" s="82">
        <v>3</v>
      </c>
      <c r="B13" s="32" t="s">
        <v>40</v>
      </c>
      <c r="C13" s="87">
        <v>1</v>
      </c>
      <c r="D13" s="87">
        <v>1</v>
      </c>
      <c r="E13" s="88">
        <v>1</v>
      </c>
      <c r="F13" s="88">
        <v>1</v>
      </c>
      <c r="G13" s="88">
        <v>1</v>
      </c>
    </row>
    <row r="14" spans="1:7" ht="51">
      <c r="A14" s="82">
        <v>4</v>
      </c>
      <c r="B14" s="31" t="s">
        <v>43</v>
      </c>
      <c r="C14" s="87">
        <v>1</v>
      </c>
      <c r="D14" s="87">
        <v>1</v>
      </c>
      <c r="E14" s="88">
        <v>1</v>
      </c>
      <c r="F14" s="88">
        <v>1</v>
      </c>
      <c r="G14" s="88">
        <v>1</v>
      </c>
    </row>
    <row r="15" spans="1:7" s="23" customFormat="1" ht="51">
      <c r="A15" s="30">
        <v>5</v>
      </c>
      <c r="B15" s="31" t="s">
        <v>148</v>
      </c>
      <c r="C15" s="98">
        <v>1</v>
      </c>
      <c r="D15" s="98">
        <v>1</v>
      </c>
      <c r="E15" s="92">
        <v>1</v>
      </c>
      <c r="F15" s="92">
        <v>1</v>
      </c>
      <c r="G15" s="92">
        <v>1</v>
      </c>
    </row>
    <row r="16" spans="1:7" ht="25.5">
      <c r="A16" s="82">
        <v>6</v>
      </c>
      <c r="B16" s="31" t="s">
        <v>44</v>
      </c>
      <c r="C16" s="87">
        <v>1</v>
      </c>
      <c r="D16" s="87">
        <v>1</v>
      </c>
      <c r="E16" s="88">
        <v>1</v>
      </c>
      <c r="F16" s="88">
        <v>1</v>
      </c>
      <c r="G16" s="88">
        <v>1</v>
      </c>
    </row>
    <row r="17" spans="1:7">
      <c r="A17" s="204" t="s">
        <v>131</v>
      </c>
      <c r="B17" s="205"/>
      <c r="C17" s="205"/>
      <c r="D17" s="205"/>
      <c r="E17" s="206"/>
      <c r="F17" s="84">
        <v>1</v>
      </c>
      <c r="G17" s="89">
        <v>1</v>
      </c>
    </row>
    <row r="18" spans="1:7">
      <c r="A18" s="204" t="s">
        <v>131</v>
      </c>
      <c r="B18" s="205"/>
      <c r="C18" s="205"/>
      <c r="D18" s="205"/>
      <c r="E18" s="206"/>
      <c r="F18" s="84">
        <v>1</v>
      </c>
      <c r="G18" s="89">
        <v>1</v>
      </c>
    </row>
  </sheetData>
  <mergeCells count="12">
    <mergeCell ref="A6:A10"/>
    <mergeCell ref="B6:G10"/>
    <mergeCell ref="A17:E17"/>
    <mergeCell ref="A18:E18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1:A16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Показатели</vt:lpstr>
      <vt:lpstr>степень выполн. осн.мероприят</vt:lpstr>
      <vt:lpstr>Финансирование</vt:lpstr>
      <vt:lpstr>Эффективность</vt:lpstr>
      <vt:lpstr>'степень выполн. осн.мероприят'!Область_печати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Admin</cp:lastModifiedBy>
  <cp:lastPrinted>2023-02-13T09:38:29Z</cp:lastPrinted>
  <dcterms:created xsi:type="dcterms:W3CDTF">2017-07-18T05:54:07Z</dcterms:created>
  <dcterms:modified xsi:type="dcterms:W3CDTF">2023-02-13T09:56:52Z</dcterms:modified>
</cp:coreProperties>
</file>